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Resumen 2010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<sst xmlns="http://schemas.openxmlformats.org/spreadsheetml/2006/main" count="168" uniqueCount="36">
  <si>
    <t>Enero</t>
  </si>
  <si>
    <t>ALAVA MERIDIONAL</t>
  </si>
  <si>
    <t>LLANADA ALAVESA</t>
  </si>
  <si>
    <t>RIOJA ALAVESA</t>
  </si>
  <si>
    <t>KOSTALDEA</t>
  </si>
  <si>
    <t>DONOSTIALDEA</t>
  </si>
  <si>
    <t>ALTO ORIA</t>
  </si>
  <si>
    <t>ALTO UROLA</t>
  </si>
  <si>
    <t>IBAIZABAL - ALTO DEBA</t>
  </si>
  <si>
    <t>ALTO NERVIÓN</t>
  </si>
  <si>
    <t>ENCARTACIONES</t>
  </si>
  <si>
    <t>BAJO NERVIÓN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</si>
  <si>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</si>
  <si>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</si>
  <si>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</si>
  <si>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</si>
  <si>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</si>
  <si>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</si>
  <si>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</si>
  <si>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</si>
  <si>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</si>
  <si>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</si>
  <si>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</si>
  <si>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INDICE DE CALIDAD DEL AIRE DE LA CAPV</t>
  </si>
  <si>
    <t>RESUMEN ANUAL</t>
  </si>
  <si>
    <t>Buena</t>
  </si>
  <si>
    <t>Admisible</t>
  </si>
  <si>
    <t>Moderada</t>
  </si>
  <si>
    <t>Mala</t>
  </si>
  <si>
    <t>Muy mala</t>
  </si>
  <si>
    <t>Peligrosa</t>
  </si>
  <si>
    <t>Total</t>
  </si>
  <si>
    <t>Indicador Sostenibilidad</t>
  </si>
  <si>
    <t>Valores Absolutos</t>
  </si>
  <si>
    <t>Porcentajes</t>
  </si>
  <si>
    <r>
      <t>Nota</t>
    </r>
    <r>
      <rPr>
        <b/>
        <sz val="10"/>
        <rFont val="Arial"/>
        <family val="2"/>
      </rPr>
      <t>: Definición de '</t>
    </r>
    <r>
      <rPr>
        <b/>
        <i/>
        <u val="single"/>
        <sz val="10"/>
        <color indexed="12"/>
        <rFont val="Arial"/>
        <family val="2"/>
      </rPr>
      <t>Indicador Sostenibilidad</t>
    </r>
    <r>
      <rPr>
        <b/>
        <sz val="10"/>
        <rFont val="Arial"/>
        <family val="2"/>
      </rPr>
      <t>' = ( nro. de días '</t>
    </r>
    <r>
      <rPr>
        <b/>
        <i/>
        <sz val="10"/>
        <rFont val="Arial"/>
        <family val="2"/>
      </rPr>
      <t>Buena</t>
    </r>
    <r>
      <rPr>
        <b/>
        <sz val="10"/>
        <rFont val="Arial"/>
        <family val="2"/>
      </rPr>
      <t>' + nro. de días '</t>
    </r>
    <r>
      <rPr>
        <b/>
        <i/>
        <sz val="10"/>
        <rFont val="Arial"/>
        <family val="2"/>
      </rPr>
      <t>Admisible</t>
    </r>
    <r>
      <rPr>
        <b/>
        <sz val="10"/>
        <rFont val="Arial"/>
        <family val="2"/>
      </rPr>
      <t xml:space="preserve">' ) * 100 / nro. total de días anuales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</si>
</sst>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20"/>
      <color indexed="12"/>
      <name val="Arial"/>
      <family val="2"/>
    </font>
    <font>
      <b/>
      <sz val="16"/>
      <color indexed="20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 horizontal="center"/>
    </xf>
    <xf numFmtId="10" fontId="9" fillId="9" borderId="0" xfId="0" applyNumberFormat="1" applyFont="1" applyFill="1" applyAlignment="1">
      <alignment horizontal="center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23.28125" style="0" bestFit="1" customWidth="1"/>
    <col min="9" max="9" width="23.421875" style="0" bestFit="1" customWidth="1"/>
  </cols>
  <sheetData>
    <row r="1" ht="26.25">
      <c r="A1" s="12" t="s">
        <v>23</v>
      </c>
    </row>
    <row r="2" ht="20.25">
      <c r="A2" s="13" t="s">
        <v>24</v>
      </c>
    </row>
    <row r="8" spans="1:9" ht="18">
      <c r="A8" s="14">
        <v>2010</v>
      </c>
      <c r="B8" s="15" t="s">
        <v>25</v>
      </c>
      <c r="C8" s="16" t="s">
        <v>26</v>
      </c>
      <c r="D8" s="17" t="s">
        <v>27</v>
      </c>
      <c r="E8" s="18" t="s">
        <v>28</v>
      </c>
      <c r="F8" s="19" t="s">
        <v>29</v>
      </c>
      <c r="G8" s="20" t="s">
        <v>30</v>
      </c>
      <c r="H8" s="21" t="s">
        <v>31</v>
      </c>
      <c r="I8" s="22" t="s">
        <v>32</v>
      </c>
    </row>
    <row r="9" spans="1:9" ht="12.75">
      <c r="A9" s="23" t="s">
        <v>1</v>
      </c>
      <c r="B9" s="9">
        <v>156</v>
      </c>
      <c r="C9" s="9">
        <v>207</v>
      </c>
      <c r="D9" s="9">
        <v>2</v>
      </c>
      <c r="E9" s="9">
        <v>0</v>
      </c>
      <c r="F9" s="9">
        <v>0</v>
      </c>
      <c r="G9" s="9">
        <v>0</v>
      </c>
      <c r="H9" s="24">
        <f>SUM(B9:G9)</f>
        <v>365</v>
      </c>
      <c r="I9" s="25">
        <f>(B9+C9)/H9</f>
        <v>0.9945205479452055</v>
      </c>
    </row>
    <row r="10" spans="1:9" ht="12.75">
      <c r="A10" s="23" t="s">
        <v>2</v>
      </c>
      <c r="B10" s="9">
        <v>228</v>
      </c>
      <c r="C10" s="9">
        <v>137</v>
      </c>
      <c r="D10" s="9">
        <v>0</v>
      </c>
      <c r="E10" s="9">
        <v>0</v>
      </c>
      <c r="F10" s="9">
        <v>0</v>
      </c>
      <c r="G10" s="9">
        <v>0</v>
      </c>
      <c r="H10" s="24">
        <f>SUM(B10:G10)</f>
        <v>365</v>
      </c>
      <c r="I10" s="25">
        <f aca="true" t="shared" si="0" ref="I10:I19">(B10+C10)/H10</f>
        <v>1</v>
      </c>
    </row>
    <row r="11" spans="1:9" ht="12.75">
      <c r="A11" s="23" t="s">
        <v>3</v>
      </c>
      <c r="B11" s="9">
        <v>201</v>
      </c>
      <c r="C11" s="9">
        <v>164</v>
      </c>
      <c r="D11" s="9">
        <v>0</v>
      </c>
      <c r="E11" s="9">
        <v>0</v>
      </c>
      <c r="F11" s="9">
        <v>0</v>
      </c>
      <c r="G11" s="9">
        <v>0</v>
      </c>
      <c r="H11" s="24">
        <f>SUM(B11:G11)</f>
        <v>365</v>
      </c>
      <c r="I11" s="25">
        <f t="shared" si="0"/>
        <v>1</v>
      </c>
    </row>
    <row r="12" spans="1:9" ht="12.75">
      <c r="A12" s="23" t="s">
        <v>4</v>
      </c>
      <c r="B12" s="9">
        <v>224</v>
      </c>
      <c r="C12" s="9">
        <v>141</v>
      </c>
      <c r="D12" s="9">
        <v>0</v>
      </c>
      <c r="E12" s="9">
        <v>0</v>
      </c>
      <c r="F12" s="9">
        <v>0</v>
      </c>
      <c r="G12" s="9">
        <v>0</v>
      </c>
      <c r="H12" s="24">
        <f>SUM(B12:G12)</f>
        <v>365</v>
      </c>
      <c r="I12" s="25">
        <f t="shared" si="0"/>
        <v>1</v>
      </c>
    </row>
    <row r="13" spans="1:9" ht="12.75">
      <c r="A13" s="23" t="s">
        <v>5</v>
      </c>
      <c r="B13" s="9">
        <v>277</v>
      </c>
      <c r="C13" s="9">
        <v>88</v>
      </c>
      <c r="D13" s="9">
        <v>0</v>
      </c>
      <c r="E13" s="9">
        <v>0</v>
      </c>
      <c r="F13" s="9">
        <v>0</v>
      </c>
      <c r="G13" s="9">
        <v>0</v>
      </c>
      <c r="H13" s="24">
        <f>SUM(B13:G13)</f>
        <v>365</v>
      </c>
      <c r="I13" s="25">
        <f t="shared" si="0"/>
        <v>1</v>
      </c>
    </row>
    <row r="14" spans="1:9" ht="12.75">
      <c r="A14" s="23" t="s">
        <v>6</v>
      </c>
      <c r="B14" s="9">
        <v>196</v>
      </c>
      <c r="C14" s="9">
        <v>166</v>
      </c>
      <c r="D14" s="9">
        <v>3</v>
      </c>
      <c r="E14" s="9">
        <v>0</v>
      </c>
      <c r="F14" s="9">
        <v>0</v>
      </c>
      <c r="G14" s="9">
        <v>0</v>
      </c>
      <c r="H14" s="24">
        <f>SUM(B14:G14)</f>
        <v>365</v>
      </c>
      <c r="I14" s="25">
        <f t="shared" si="0"/>
        <v>0.9917808219178083</v>
      </c>
    </row>
    <row r="15" spans="1:9" ht="12.75">
      <c r="A15" s="23" t="s">
        <v>7</v>
      </c>
      <c r="B15" s="9">
        <v>162</v>
      </c>
      <c r="C15" s="9">
        <v>175</v>
      </c>
      <c r="D15" s="9">
        <v>24</v>
      </c>
      <c r="E15" s="9">
        <v>4</v>
      </c>
      <c r="F15" s="9">
        <v>0</v>
      </c>
      <c r="G15" s="9">
        <v>0</v>
      </c>
      <c r="H15" s="24">
        <f>SUM(B15:G15)</f>
        <v>365</v>
      </c>
      <c r="I15" s="25">
        <f t="shared" si="0"/>
        <v>0.9232876712328767</v>
      </c>
    </row>
    <row r="16" spans="1:9" ht="12.75">
      <c r="A16" s="23" t="s">
        <v>8</v>
      </c>
      <c r="B16" s="9">
        <v>266</v>
      </c>
      <c r="C16" s="9">
        <v>98</v>
      </c>
      <c r="D16" s="9">
        <v>1</v>
      </c>
      <c r="E16" s="9">
        <v>0</v>
      </c>
      <c r="F16" s="9">
        <v>0</v>
      </c>
      <c r="G16" s="9">
        <v>0</v>
      </c>
      <c r="H16" s="24">
        <f>SUM(B16:G16)</f>
        <v>365</v>
      </c>
      <c r="I16" s="25">
        <f t="shared" si="0"/>
        <v>0.9972602739726028</v>
      </c>
    </row>
    <row r="17" spans="1:9" ht="12.75">
      <c r="A17" s="23" t="s">
        <v>9</v>
      </c>
      <c r="B17" s="9">
        <v>267</v>
      </c>
      <c r="C17" s="9">
        <v>98</v>
      </c>
      <c r="D17" s="9">
        <v>0</v>
      </c>
      <c r="E17" s="9">
        <v>0</v>
      </c>
      <c r="F17" s="9">
        <v>0</v>
      </c>
      <c r="G17" s="9">
        <v>0</v>
      </c>
      <c r="H17" s="24">
        <f>SUM(B17:G17)</f>
        <v>365</v>
      </c>
      <c r="I17" s="25">
        <f t="shared" si="0"/>
        <v>1</v>
      </c>
    </row>
    <row r="18" spans="1:9" ht="12.75">
      <c r="A18" s="23" t="s">
        <v>10</v>
      </c>
      <c r="B18" s="9">
        <v>273</v>
      </c>
      <c r="C18" s="9">
        <v>92</v>
      </c>
      <c r="D18" s="9">
        <v>0</v>
      </c>
      <c r="E18" s="9">
        <v>0</v>
      </c>
      <c r="F18" s="9">
        <v>0</v>
      </c>
      <c r="G18" s="9">
        <v>0</v>
      </c>
      <c r="H18" s="24">
        <f>SUM(B18:G18)</f>
        <v>365</v>
      </c>
      <c r="I18" s="25">
        <f t="shared" si="0"/>
        <v>1</v>
      </c>
    </row>
    <row r="19" spans="1:9" ht="13.5" thickBot="1">
      <c r="A19" s="23" t="s">
        <v>11</v>
      </c>
      <c r="B19" s="9">
        <v>226</v>
      </c>
      <c r="C19" s="9">
        <v>138</v>
      </c>
      <c r="D19" s="9">
        <v>1</v>
      </c>
      <c r="E19" s="9">
        <v>0</v>
      </c>
      <c r="F19" s="9">
        <v>0</v>
      </c>
      <c r="G19" s="9">
        <v>0</v>
      </c>
      <c r="H19" s="24">
        <f>SUM(B19:G19)</f>
        <v>365</v>
      </c>
      <c r="I19" s="25">
        <f t="shared" si="0"/>
        <v>0.9972602739726028</v>
      </c>
    </row>
    <row r="20" spans="1:8" ht="13.5" thickBot="1">
      <c r="A20" s="26" t="s">
        <v>33</v>
      </c>
      <c r="B20" s="27">
        <v>2476</v>
      </c>
      <c r="C20" s="27">
        <v>1504</v>
      </c>
      <c r="D20" s="27">
        <v>31</v>
      </c>
      <c r="E20" s="27">
        <v>4</v>
      </c>
      <c r="F20" s="27">
        <v>0</v>
      </c>
      <c r="G20" s="27">
        <v>0</v>
      </c>
      <c r="H20" s="28">
        <f>SUM(B20:G20)</f>
        <v>4015</v>
      </c>
    </row>
    <row r="21" spans="1:9" ht="18.75" customHeight="1">
      <c r="A21" s="26" t="s">
        <v>34</v>
      </c>
      <c r="B21" s="35">
        <f>(B20*100)/H20</f>
        <v>61.66874221668742</v>
      </c>
      <c r="C21" s="35">
        <f>(C20*100)/H20</f>
        <v>37.45952677459527</v>
      </c>
      <c r="D21" s="35">
        <f>(D20*100)/H20</f>
        <v>0.772104607721046</v>
      </c>
      <c r="E21" s="35">
        <f>(E20*100)/H20</f>
        <v>0.099626400996264</v>
      </c>
      <c r="F21" s="35">
        <f>(F20*100)/H20</f>
        <v>0</v>
      </c>
      <c r="G21" s="35">
        <f>(G20*100)/H20</f>
        <v>0</v>
      </c>
      <c r="H21" s="29">
        <v>1</v>
      </c>
      <c r="I21" s="36">
        <f>(B20+C20)/H20</f>
        <v>0.9912826899128269</v>
      </c>
    </row>
    <row r="25" spans="1:2" ht="12.75">
      <c r="A25" s="37" t="s">
        <v>35</v>
      </c>
      <c r="B25" s="34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5"/>
  <sheetViews>
    <sheetView workbookViewId="0" topLeftCell="A1">
      <selection activeCell="AJ151" sqref="AJ151"/>
    </sheetView>
  </sheetViews>
  <sheetFormatPr defaultColWidth="11.421875" defaultRowHeight="12.75"/>
  <cols>
    <col min="1" max="1" width="27.57421875" style="0" customWidth="1"/>
    <col min="2" max="3" width="6.28125" style="0" customWidth="1"/>
    <col min="4" max="4" width="6.140625" style="0" customWidth="1"/>
    <col min="5" max="5" width="5.7109375" style="0" customWidth="1"/>
    <col min="6" max="6" width="6.28125" style="0" customWidth="1"/>
    <col min="7" max="7" width="5.8515625" style="0" customWidth="1"/>
    <col min="8" max="8" width="6.421875" style="0" customWidth="1"/>
    <col min="9" max="9" width="5.8515625" style="0" customWidth="1"/>
    <col min="10" max="10" width="6.28125" style="0" customWidth="1"/>
    <col min="11" max="11" width="6.421875" style="0" customWidth="1"/>
    <col min="12" max="12" width="6.28125" style="0" customWidth="1"/>
    <col min="13" max="13" width="6.421875" style="0" customWidth="1"/>
    <col min="14" max="18" width="6.00390625" style="0" customWidth="1"/>
    <col min="19" max="19" width="6.421875" style="0" customWidth="1"/>
    <col min="20" max="20" width="6.00390625" style="0" customWidth="1"/>
    <col min="21" max="21" width="5.8515625" style="0" customWidth="1"/>
    <col min="22" max="23" width="6.140625" style="0" customWidth="1"/>
    <col min="24" max="24" width="5.8515625" style="0" customWidth="1"/>
    <col min="25" max="25" width="5.57421875" style="0" customWidth="1"/>
    <col min="26" max="26" width="5.7109375" style="0" customWidth="1"/>
    <col min="27" max="27" width="5.8515625" style="0" customWidth="1"/>
    <col min="28" max="28" width="6.140625" style="0" customWidth="1"/>
    <col min="29" max="29" width="5.8515625" style="0" customWidth="1"/>
    <col min="30" max="30" width="5.421875" style="0" customWidth="1"/>
    <col min="31" max="31" width="6.00390625" style="0" customWidth="1"/>
    <col min="32" max="32" width="6.140625" style="0" customWidth="1"/>
    <col min="33" max="33" width="7.00390625" style="0" customWidth="1"/>
    <col min="34" max="34" width="7.7109375" style="0" customWidth="1"/>
    <col min="35" max="35" width="3.28125" style="0" customWidth="1"/>
    <col min="36" max="36" width="3.421875" style="0" customWidth="1"/>
    <col min="37" max="37" width="3.57421875" style="0" customWidth="1"/>
    <col min="38" max="38" width="3.140625" style="0" customWidth="1"/>
  </cols>
  <sheetData>
    <row r="1" spans="1:32" ht="12.75">
      <c r="A1" s="28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</row>
    <row r="2" spans="1:38" ht="12.75">
      <c r="A2" s="2" t="s">
        <v>1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4">
        <v>2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1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4">
        <v>2</v>
      </c>
      <c r="AE2" s="4">
        <v>2</v>
      </c>
      <c r="AF2" s="3">
        <v>1</v>
      </c>
      <c r="AG2" s="5">
        <f>COUNTIF(B2:AF2,1)</f>
        <v>28</v>
      </c>
      <c r="AH2" s="5">
        <f>COUNTIF(B2:AF2,2)</f>
        <v>3</v>
      </c>
      <c r="AI2" s="5">
        <f>COUNTIF(B2:AF2,3)</f>
        <v>0</v>
      </c>
      <c r="AJ2" s="5">
        <f>COUNTIF(B2:AF2,4)</f>
        <v>0</v>
      </c>
      <c r="AK2" s="5">
        <f>COUNTIF(B2:AF2,5)</f>
        <v>0</v>
      </c>
      <c r="AL2" s="5">
        <f>COUNTIF(B2:AF2,6)</f>
        <v>0</v>
      </c>
    </row>
    <row r="3" spans="1:38" ht="12.75">
      <c r="A3" s="2" t="s">
        <v>2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4">
        <v>2</v>
      </c>
      <c r="L3" s="4">
        <v>2</v>
      </c>
      <c r="M3" s="4">
        <v>2</v>
      </c>
      <c r="N3" s="4">
        <v>2</v>
      </c>
      <c r="O3" s="3">
        <v>1</v>
      </c>
      <c r="P3" s="4">
        <v>2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4">
        <v>2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5">
        <f>COUNTIF(B3:AF3,1)</f>
        <v>25</v>
      </c>
      <c r="AH3" s="5">
        <f>COUNTIF(B3:AF3,2)</f>
        <v>6</v>
      </c>
      <c r="AI3" s="5">
        <f>COUNTIF(B3:AF3,3)</f>
        <v>0</v>
      </c>
      <c r="AJ3" s="5">
        <f>COUNTIF(B3:AF3,4)</f>
        <v>0</v>
      </c>
      <c r="AK3" s="5">
        <f>COUNTIF(B3:AF3,5)</f>
        <v>0</v>
      </c>
      <c r="AL3" s="5">
        <f>COUNTIF(B3:AF3,6)</f>
        <v>0</v>
      </c>
    </row>
    <row r="4" spans="1:38" ht="12.75">
      <c r="A4" s="2" t="s">
        <v>3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5">
        <f aca="true" t="shared" si="0" ref="AG4:AG12">COUNTIF(B4:AF4,1)</f>
        <v>31</v>
      </c>
      <c r="AH4" s="5">
        <f aca="true" t="shared" si="1" ref="AH4:AH12">COUNTIF(B4:AF4,2)</f>
        <v>0</v>
      </c>
      <c r="AI4" s="5">
        <f aca="true" t="shared" si="2" ref="AI4:AI12">COUNTIF(B4:AF4,3)</f>
        <v>0</v>
      </c>
      <c r="AJ4" s="5">
        <f aca="true" t="shared" si="3" ref="AJ4:AJ12">COUNTIF(B4:AF4,4)</f>
        <v>0</v>
      </c>
      <c r="AK4" s="5">
        <f aca="true" t="shared" si="4" ref="AK4:AK12">COUNTIF(B4:AF4,5)</f>
        <v>0</v>
      </c>
      <c r="AL4" s="5">
        <f aca="true" t="shared" si="5" ref="AL4:AL12">COUNTIF(B4:AF4,6)</f>
        <v>0</v>
      </c>
    </row>
    <row r="5" spans="1:38" ht="12.75">
      <c r="A5" s="2" t="s">
        <v>4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4">
        <v>2</v>
      </c>
      <c r="T5" s="3">
        <v>1</v>
      </c>
      <c r="U5" s="3">
        <v>1</v>
      </c>
      <c r="V5" s="3">
        <v>1</v>
      </c>
      <c r="W5" s="4">
        <v>2</v>
      </c>
      <c r="X5" s="3">
        <v>1</v>
      </c>
      <c r="Y5" s="3">
        <v>1</v>
      </c>
      <c r="Z5" s="3">
        <v>1</v>
      </c>
      <c r="AA5" s="4">
        <v>2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5">
        <f t="shared" si="0"/>
        <v>28</v>
      </c>
      <c r="AH5" s="5">
        <f t="shared" si="1"/>
        <v>3</v>
      </c>
      <c r="AI5" s="5">
        <f t="shared" si="2"/>
        <v>0</v>
      </c>
      <c r="AJ5" s="5">
        <f t="shared" si="3"/>
        <v>0</v>
      </c>
      <c r="AK5" s="5">
        <f t="shared" si="4"/>
        <v>0</v>
      </c>
      <c r="AL5" s="5">
        <f t="shared" si="5"/>
        <v>0</v>
      </c>
    </row>
    <row r="6" spans="1:38" ht="12.75">
      <c r="A6" s="2" t="s">
        <v>5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4">
        <v>2</v>
      </c>
      <c r="M6" s="4">
        <v>2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4">
        <v>2</v>
      </c>
      <c r="T6" s="3">
        <v>1</v>
      </c>
      <c r="U6" s="3">
        <v>1</v>
      </c>
      <c r="V6" s="4">
        <v>2</v>
      </c>
      <c r="W6" s="4">
        <v>2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5">
        <f t="shared" si="0"/>
        <v>26</v>
      </c>
      <c r="AH6" s="5">
        <f t="shared" si="1"/>
        <v>5</v>
      </c>
      <c r="AI6" s="5">
        <f t="shared" si="2"/>
        <v>0</v>
      </c>
      <c r="AJ6" s="5">
        <f t="shared" si="3"/>
        <v>0</v>
      </c>
      <c r="AK6" s="5">
        <f t="shared" si="4"/>
        <v>0</v>
      </c>
      <c r="AL6" s="5">
        <f t="shared" si="5"/>
        <v>0</v>
      </c>
    </row>
    <row r="7" spans="1:38" ht="12.75">
      <c r="A7" s="2" t="s">
        <v>6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4">
        <v>2</v>
      </c>
      <c r="M7" s="3">
        <v>1</v>
      </c>
      <c r="N7" s="4">
        <v>2</v>
      </c>
      <c r="O7" s="3">
        <v>1</v>
      </c>
      <c r="P7" s="4">
        <v>2</v>
      </c>
      <c r="Q7" s="3">
        <v>1</v>
      </c>
      <c r="R7" s="3">
        <v>1</v>
      </c>
      <c r="S7" s="3">
        <v>1</v>
      </c>
      <c r="T7" s="4">
        <v>2</v>
      </c>
      <c r="U7" s="3">
        <v>1</v>
      </c>
      <c r="V7" s="4">
        <v>2</v>
      </c>
      <c r="W7" s="6">
        <v>3</v>
      </c>
      <c r="X7" s="3">
        <v>1</v>
      </c>
      <c r="Y7" s="3">
        <v>1</v>
      </c>
      <c r="Z7" s="3">
        <v>1</v>
      </c>
      <c r="AA7" s="4">
        <v>2</v>
      </c>
      <c r="AB7" s="3">
        <v>1</v>
      </c>
      <c r="AC7" s="4">
        <v>2</v>
      </c>
      <c r="AD7" s="4">
        <v>2</v>
      </c>
      <c r="AE7" s="3">
        <v>1</v>
      </c>
      <c r="AF7" s="3">
        <v>1</v>
      </c>
      <c r="AG7" s="5">
        <f t="shared" si="0"/>
        <v>22</v>
      </c>
      <c r="AH7" s="5">
        <f t="shared" si="1"/>
        <v>8</v>
      </c>
      <c r="AI7" s="5">
        <f t="shared" si="2"/>
        <v>1</v>
      </c>
      <c r="AJ7" s="5">
        <f t="shared" si="3"/>
        <v>0</v>
      </c>
      <c r="AK7" s="5">
        <f t="shared" si="4"/>
        <v>0</v>
      </c>
      <c r="AL7" s="5">
        <f t="shared" si="5"/>
        <v>0</v>
      </c>
    </row>
    <row r="8" spans="1:38" ht="12.75">
      <c r="A8" s="2" t="s">
        <v>7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4">
        <v>2</v>
      </c>
      <c r="M8" s="4">
        <v>2</v>
      </c>
      <c r="N8" s="4">
        <v>2</v>
      </c>
      <c r="O8" s="3">
        <v>1</v>
      </c>
      <c r="P8" s="3">
        <v>1</v>
      </c>
      <c r="Q8" s="3">
        <v>1</v>
      </c>
      <c r="R8" s="3">
        <v>1</v>
      </c>
      <c r="S8" s="4">
        <v>2</v>
      </c>
      <c r="T8" s="3">
        <v>1</v>
      </c>
      <c r="U8" s="3">
        <v>1</v>
      </c>
      <c r="V8" s="4">
        <v>2</v>
      </c>
      <c r="W8" s="4">
        <v>2</v>
      </c>
      <c r="X8" s="3">
        <v>1</v>
      </c>
      <c r="Y8" s="3">
        <v>1</v>
      </c>
      <c r="Z8" s="3">
        <v>1</v>
      </c>
      <c r="AA8" s="4">
        <v>2</v>
      </c>
      <c r="AB8" s="4">
        <v>2</v>
      </c>
      <c r="AC8" s="4">
        <v>2</v>
      </c>
      <c r="AD8" s="3">
        <v>1</v>
      </c>
      <c r="AE8" s="3">
        <v>1</v>
      </c>
      <c r="AF8" s="3">
        <v>1</v>
      </c>
      <c r="AG8" s="5">
        <f t="shared" si="0"/>
        <v>22</v>
      </c>
      <c r="AH8" s="5">
        <f t="shared" si="1"/>
        <v>9</v>
      </c>
      <c r="AI8" s="5">
        <f t="shared" si="2"/>
        <v>0</v>
      </c>
      <c r="AJ8" s="5">
        <f t="shared" si="3"/>
        <v>0</v>
      </c>
      <c r="AK8" s="5">
        <f t="shared" si="4"/>
        <v>0</v>
      </c>
      <c r="AL8" s="5">
        <f t="shared" si="5"/>
        <v>0</v>
      </c>
    </row>
    <row r="9" spans="1:38" ht="12.75">
      <c r="A9" s="2" t="s">
        <v>8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4">
        <v>2</v>
      </c>
      <c r="T9" s="3">
        <v>1</v>
      </c>
      <c r="U9" s="3">
        <v>1</v>
      </c>
      <c r="V9" s="4">
        <v>2</v>
      </c>
      <c r="W9" s="4">
        <v>2</v>
      </c>
      <c r="X9" s="3">
        <v>1</v>
      </c>
      <c r="Y9" s="3">
        <v>1</v>
      </c>
      <c r="Z9" s="3">
        <v>1</v>
      </c>
      <c r="AA9" s="3">
        <v>1</v>
      </c>
      <c r="AB9" s="4">
        <v>2</v>
      </c>
      <c r="AC9" s="4">
        <v>2</v>
      </c>
      <c r="AD9" s="3">
        <v>1</v>
      </c>
      <c r="AE9" s="3">
        <v>1</v>
      </c>
      <c r="AF9" s="3">
        <v>1</v>
      </c>
      <c r="AG9" s="5">
        <f t="shared" si="0"/>
        <v>26</v>
      </c>
      <c r="AH9" s="5">
        <f t="shared" si="1"/>
        <v>5</v>
      </c>
      <c r="AI9" s="5">
        <f t="shared" si="2"/>
        <v>0</v>
      </c>
      <c r="AJ9" s="5">
        <f t="shared" si="3"/>
        <v>0</v>
      </c>
      <c r="AK9" s="5">
        <f t="shared" si="4"/>
        <v>0</v>
      </c>
      <c r="AL9" s="5">
        <f t="shared" si="5"/>
        <v>0</v>
      </c>
    </row>
    <row r="10" spans="1:38" ht="12.75">
      <c r="A10" s="2" t="s">
        <v>9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4">
        <v>2</v>
      </c>
      <c r="AB10" s="4">
        <v>2</v>
      </c>
      <c r="AC10" s="4">
        <v>2</v>
      </c>
      <c r="AD10" s="3">
        <v>1</v>
      </c>
      <c r="AE10" s="3">
        <v>1</v>
      </c>
      <c r="AF10" s="3">
        <v>1</v>
      </c>
      <c r="AG10" s="5">
        <f t="shared" si="0"/>
        <v>28</v>
      </c>
      <c r="AH10" s="5">
        <f t="shared" si="1"/>
        <v>3</v>
      </c>
      <c r="AI10" s="5">
        <f t="shared" si="2"/>
        <v>0</v>
      </c>
      <c r="AJ10" s="5">
        <f t="shared" si="3"/>
        <v>0</v>
      </c>
      <c r="AK10" s="5">
        <f t="shared" si="4"/>
        <v>0</v>
      </c>
      <c r="AL10" s="5">
        <f t="shared" si="5"/>
        <v>0</v>
      </c>
    </row>
    <row r="11" spans="1:38" ht="12.75">
      <c r="A11" s="2" t="s">
        <v>10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4">
        <v>2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5">
        <f t="shared" si="0"/>
        <v>30</v>
      </c>
      <c r="AH11" s="5">
        <f t="shared" si="1"/>
        <v>1</v>
      </c>
      <c r="AI11" s="5">
        <f t="shared" si="2"/>
        <v>0</v>
      </c>
      <c r="AJ11" s="5">
        <f t="shared" si="3"/>
        <v>0</v>
      </c>
      <c r="AK11" s="5">
        <f t="shared" si="4"/>
        <v>0</v>
      </c>
      <c r="AL11" s="5">
        <f t="shared" si="5"/>
        <v>0</v>
      </c>
    </row>
    <row r="12" spans="1:38" ht="12.75">
      <c r="A12" s="7" t="s">
        <v>11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4">
        <v>2</v>
      </c>
      <c r="T12" s="3">
        <v>1</v>
      </c>
      <c r="U12" s="3">
        <v>1</v>
      </c>
      <c r="V12" s="4">
        <v>2</v>
      </c>
      <c r="W12" s="4">
        <v>2</v>
      </c>
      <c r="X12" s="3">
        <v>1</v>
      </c>
      <c r="Y12" s="3">
        <v>1</v>
      </c>
      <c r="Z12" s="3">
        <v>1</v>
      </c>
      <c r="AA12" s="4">
        <v>2</v>
      </c>
      <c r="AB12" s="4">
        <v>2</v>
      </c>
      <c r="AC12" s="3">
        <v>1</v>
      </c>
      <c r="AD12" s="3">
        <v>1</v>
      </c>
      <c r="AE12" s="3">
        <v>1</v>
      </c>
      <c r="AF12" s="3">
        <v>1</v>
      </c>
      <c r="AG12" s="5">
        <f t="shared" si="0"/>
        <v>26</v>
      </c>
      <c r="AH12" s="5">
        <f t="shared" si="1"/>
        <v>5</v>
      </c>
      <c r="AI12" s="5">
        <f t="shared" si="2"/>
        <v>0</v>
      </c>
      <c r="AJ12" s="5">
        <f t="shared" si="3"/>
        <v>0</v>
      </c>
      <c r="AK12" s="5">
        <f t="shared" si="4"/>
        <v>0</v>
      </c>
      <c r="AL12" s="5">
        <f t="shared" si="5"/>
        <v>0</v>
      </c>
    </row>
    <row r="13" spans="1:32" ht="12.75">
      <c r="A13" s="28" t="s">
        <v>12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>
        <v>11</v>
      </c>
      <c r="M13" s="1">
        <v>12</v>
      </c>
      <c r="N13" s="1">
        <v>13</v>
      </c>
      <c r="O13" s="1">
        <v>14</v>
      </c>
      <c r="P13" s="1">
        <v>15</v>
      </c>
      <c r="Q13" s="1">
        <v>16</v>
      </c>
      <c r="R13" s="1">
        <v>17</v>
      </c>
      <c r="S13" s="1">
        <v>18</v>
      </c>
      <c r="T13" s="1">
        <v>19</v>
      </c>
      <c r="U13" s="1">
        <v>20</v>
      </c>
      <c r="V13" s="1">
        <v>21</v>
      </c>
      <c r="W13" s="1">
        <v>22</v>
      </c>
      <c r="X13" s="1">
        <v>23</v>
      </c>
      <c r="Y13" s="1">
        <v>24</v>
      </c>
      <c r="Z13" s="1">
        <v>25</v>
      </c>
      <c r="AA13" s="1">
        <v>26</v>
      </c>
      <c r="AB13" s="1">
        <v>27</v>
      </c>
      <c r="AC13" s="1">
        <v>28</v>
      </c>
      <c r="AD13" s="8"/>
      <c r="AE13" s="8"/>
      <c r="AF13" s="8"/>
    </row>
    <row r="14" spans="1:38" ht="12.75">
      <c r="A14" s="2" t="s">
        <v>1</v>
      </c>
      <c r="B14" s="4">
        <v>2</v>
      </c>
      <c r="C14" s="4">
        <v>2</v>
      </c>
      <c r="D14" s="3">
        <v>1</v>
      </c>
      <c r="E14" s="3">
        <v>1</v>
      </c>
      <c r="F14" s="4">
        <v>2</v>
      </c>
      <c r="G14" s="3">
        <v>1</v>
      </c>
      <c r="H14" s="3">
        <v>1</v>
      </c>
      <c r="I14" s="4">
        <v>2</v>
      </c>
      <c r="J14" s="3">
        <v>1</v>
      </c>
      <c r="K14" s="3">
        <v>1</v>
      </c>
      <c r="L14" s="4">
        <v>2</v>
      </c>
      <c r="M14" s="4">
        <v>2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4">
        <v>2</v>
      </c>
      <c r="T14" s="4">
        <v>2</v>
      </c>
      <c r="U14" s="3">
        <v>1</v>
      </c>
      <c r="V14" s="4">
        <v>2</v>
      </c>
      <c r="W14" s="4">
        <v>2</v>
      </c>
      <c r="X14" s="4">
        <v>2</v>
      </c>
      <c r="Y14" s="4">
        <v>2</v>
      </c>
      <c r="Z14" s="4">
        <v>2</v>
      </c>
      <c r="AA14" s="4">
        <v>2</v>
      </c>
      <c r="AB14" s="4">
        <v>2</v>
      </c>
      <c r="AC14" s="4">
        <v>2</v>
      </c>
      <c r="AD14" s="3"/>
      <c r="AE14" s="9"/>
      <c r="AF14" s="9"/>
      <c r="AG14" s="5">
        <f aca="true" t="shared" si="6" ref="AG14:AG24">COUNTIF(B14:AF14,1)</f>
        <v>12</v>
      </c>
      <c r="AH14" s="5">
        <f aca="true" t="shared" si="7" ref="AH14:AH24">COUNTIF(B14:AF14,2)</f>
        <v>16</v>
      </c>
      <c r="AI14" s="5">
        <f aca="true" t="shared" si="8" ref="AI14:AI24">COUNTIF(B14:AF14,3)</f>
        <v>0</v>
      </c>
      <c r="AJ14" s="5">
        <f aca="true" t="shared" si="9" ref="AJ14:AJ24">COUNTIF(B14:AF14,4)</f>
        <v>0</v>
      </c>
      <c r="AK14" s="5">
        <f aca="true" t="shared" si="10" ref="AK14:AK24">COUNTIF(B14:AF14,5)</f>
        <v>0</v>
      </c>
      <c r="AL14" s="5">
        <f aca="true" t="shared" si="11" ref="AL14:AL24">COUNTIF(B14:AF14,6)</f>
        <v>0</v>
      </c>
    </row>
    <row r="15" spans="1:38" ht="12.75">
      <c r="A15" s="2" t="s">
        <v>2</v>
      </c>
      <c r="B15" s="3">
        <v>1</v>
      </c>
      <c r="C15" s="4">
        <v>2</v>
      </c>
      <c r="D15" s="4">
        <v>2</v>
      </c>
      <c r="E15" s="4">
        <v>2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4">
        <v>2</v>
      </c>
      <c r="X15" s="3">
        <v>1</v>
      </c>
      <c r="Y15" s="4">
        <v>2</v>
      </c>
      <c r="Z15" s="3">
        <v>1</v>
      </c>
      <c r="AA15" s="3">
        <v>1</v>
      </c>
      <c r="AB15" s="3">
        <v>1</v>
      </c>
      <c r="AC15" s="4">
        <v>2</v>
      </c>
      <c r="AD15" s="3"/>
      <c r="AE15" s="9"/>
      <c r="AF15" s="9"/>
      <c r="AG15" s="5">
        <f t="shared" si="6"/>
        <v>22</v>
      </c>
      <c r="AH15" s="5">
        <f t="shared" si="7"/>
        <v>6</v>
      </c>
      <c r="AI15" s="5">
        <f t="shared" si="8"/>
        <v>0</v>
      </c>
      <c r="AJ15" s="5">
        <f t="shared" si="9"/>
        <v>0</v>
      </c>
      <c r="AK15" s="5">
        <f t="shared" si="10"/>
        <v>0</v>
      </c>
      <c r="AL15" s="5">
        <f t="shared" si="11"/>
        <v>0</v>
      </c>
    </row>
    <row r="16" spans="1:38" ht="12.75">
      <c r="A16" s="2" t="s">
        <v>3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4">
        <v>2</v>
      </c>
      <c r="AB16" s="3">
        <v>1</v>
      </c>
      <c r="AC16" s="4">
        <v>2</v>
      </c>
      <c r="AD16" s="3"/>
      <c r="AE16" s="9"/>
      <c r="AF16" s="9"/>
      <c r="AG16" s="5">
        <f t="shared" si="6"/>
        <v>26</v>
      </c>
      <c r="AH16" s="5">
        <f t="shared" si="7"/>
        <v>2</v>
      </c>
      <c r="AI16" s="5">
        <f t="shared" si="8"/>
        <v>0</v>
      </c>
      <c r="AJ16" s="5">
        <f t="shared" si="9"/>
        <v>0</v>
      </c>
      <c r="AK16" s="5">
        <f t="shared" si="10"/>
        <v>0</v>
      </c>
      <c r="AL16" s="5">
        <f t="shared" si="11"/>
        <v>0</v>
      </c>
    </row>
    <row r="17" spans="1:38" ht="12.75">
      <c r="A17" s="2" t="s">
        <v>4</v>
      </c>
      <c r="B17" s="3">
        <v>1</v>
      </c>
      <c r="C17" s="3">
        <v>1</v>
      </c>
      <c r="D17" s="4">
        <v>2</v>
      </c>
      <c r="E17" s="3">
        <v>1</v>
      </c>
      <c r="F17" s="3">
        <v>1</v>
      </c>
      <c r="G17" s="4">
        <v>2</v>
      </c>
      <c r="H17" s="3">
        <v>1</v>
      </c>
      <c r="I17" s="4">
        <v>2</v>
      </c>
      <c r="J17" s="4">
        <v>2</v>
      </c>
      <c r="K17" s="3">
        <v>1</v>
      </c>
      <c r="L17" s="3">
        <v>1</v>
      </c>
      <c r="M17" s="4">
        <v>2</v>
      </c>
      <c r="N17" s="3">
        <v>1</v>
      </c>
      <c r="O17" s="4">
        <v>2</v>
      </c>
      <c r="P17" s="4">
        <v>2</v>
      </c>
      <c r="Q17" s="4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4">
        <v>2</v>
      </c>
      <c r="AB17" s="3">
        <v>1</v>
      </c>
      <c r="AC17" s="4">
        <v>2</v>
      </c>
      <c r="AD17" s="3"/>
      <c r="AE17" s="9"/>
      <c r="AF17" s="9"/>
      <c r="AG17" s="5">
        <f t="shared" si="6"/>
        <v>18</v>
      </c>
      <c r="AH17" s="5">
        <f t="shared" si="7"/>
        <v>10</v>
      </c>
      <c r="AI17" s="5">
        <f t="shared" si="8"/>
        <v>0</v>
      </c>
      <c r="AJ17" s="5">
        <f t="shared" si="9"/>
        <v>0</v>
      </c>
      <c r="AK17" s="5">
        <f t="shared" si="10"/>
        <v>0</v>
      </c>
      <c r="AL17" s="5">
        <f t="shared" si="11"/>
        <v>0</v>
      </c>
    </row>
    <row r="18" spans="1:38" ht="12.75">
      <c r="A18" s="2" t="s">
        <v>5</v>
      </c>
      <c r="B18" s="3">
        <v>1</v>
      </c>
      <c r="C18" s="4">
        <v>2</v>
      </c>
      <c r="D18" s="4">
        <v>2</v>
      </c>
      <c r="E18" s="4">
        <v>2</v>
      </c>
      <c r="F18" s="4">
        <v>2</v>
      </c>
      <c r="G18" s="3">
        <v>1</v>
      </c>
      <c r="H18" s="3">
        <v>1</v>
      </c>
      <c r="I18" s="4">
        <v>2</v>
      </c>
      <c r="J18" s="3">
        <v>1</v>
      </c>
      <c r="K18" s="4">
        <v>2</v>
      </c>
      <c r="L18" s="3">
        <v>1</v>
      </c>
      <c r="M18" s="4">
        <v>2</v>
      </c>
      <c r="N18" s="3">
        <v>1</v>
      </c>
      <c r="O18" s="3">
        <v>1</v>
      </c>
      <c r="P18" s="4">
        <v>2</v>
      </c>
      <c r="Q18" s="4">
        <v>2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4">
        <v>2</v>
      </c>
      <c r="AD18" s="4"/>
      <c r="AE18" s="9"/>
      <c r="AF18" s="9"/>
      <c r="AG18" s="5">
        <f t="shared" si="6"/>
        <v>18</v>
      </c>
      <c r="AH18" s="5">
        <f t="shared" si="7"/>
        <v>10</v>
      </c>
      <c r="AI18" s="5">
        <f t="shared" si="8"/>
        <v>0</v>
      </c>
      <c r="AJ18" s="5">
        <f t="shared" si="9"/>
        <v>0</v>
      </c>
      <c r="AK18" s="5">
        <f t="shared" si="10"/>
        <v>0</v>
      </c>
      <c r="AL18" s="5">
        <f t="shared" si="11"/>
        <v>0</v>
      </c>
    </row>
    <row r="19" spans="1:38" ht="12.75">
      <c r="A19" s="2" t="s">
        <v>6</v>
      </c>
      <c r="B19" s="3">
        <v>1</v>
      </c>
      <c r="C19" s="4">
        <v>2</v>
      </c>
      <c r="D19" s="4">
        <v>2</v>
      </c>
      <c r="E19" s="4">
        <v>2</v>
      </c>
      <c r="F19" s="4">
        <v>2</v>
      </c>
      <c r="G19" s="3">
        <v>1</v>
      </c>
      <c r="H19" s="3">
        <v>1</v>
      </c>
      <c r="I19" s="3">
        <v>1</v>
      </c>
      <c r="J19" s="3">
        <v>1</v>
      </c>
      <c r="K19" s="4">
        <v>2</v>
      </c>
      <c r="L19" s="3">
        <v>1</v>
      </c>
      <c r="M19" s="4">
        <v>2</v>
      </c>
      <c r="N19" s="3">
        <v>1</v>
      </c>
      <c r="O19" s="3">
        <v>1</v>
      </c>
      <c r="P19" s="4">
        <v>2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4">
        <v>2</v>
      </c>
      <c r="W19" s="4">
        <v>2</v>
      </c>
      <c r="X19" s="4">
        <v>2</v>
      </c>
      <c r="Y19" s="4">
        <v>2</v>
      </c>
      <c r="Z19" s="3">
        <v>1</v>
      </c>
      <c r="AA19" s="4">
        <v>2</v>
      </c>
      <c r="AB19" s="3">
        <v>1</v>
      </c>
      <c r="AC19" s="3">
        <v>1</v>
      </c>
      <c r="AD19" s="4"/>
      <c r="AE19" s="9"/>
      <c r="AF19" s="9"/>
      <c r="AG19" s="5">
        <f t="shared" si="6"/>
        <v>16</v>
      </c>
      <c r="AH19" s="5">
        <f t="shared" si="7"/>
        <v>12</v>
      </c>
      <c r="AI19" s="5">
        <f t="shared" si="8"/>
        <v>0</v>
      </c>
      <c r="AJ19" s="5">
        <f t="shared" si="9"/>
        <v>0</v>
      </c>
      <c r="AK19" s="5">
        <f t="shared" si="10"/>
        <v>0</v>
      </c>
      <c r="AL19" s="5">
        <f t="shared" si="11"/>
        <v>0</v>
      </c>
    </row>
    <row r="20" spans="1:38" ht="12.75">
      <c r="A20" s="2" t="s">
        <v>7</v>
      </c>
      <c r="B20" s="3">
        <v>1</v>
      </c>
      <c r="C20" s="10">
        <v>3</v>
      </c>
      <c r="D20" s="6">
        <v>3</v>
      </c>
      <c r="E20" s="3">
        <v>1</v>
      </c>
      <c r="F20" s="3">
        <v>1</v>
      </c>
      <c r="G20" s="3">
        <v>1</v>
      </c>
      <c r="H20" s="4">
        <v>2</v>
      </c>
      <c r="I20" s="4">
        <v>2</v>
      </c>
      <c r="J20" s="3">
        <v>1</v>
      </c>
      <c r="K20" s="4">
        <v>2</v>
      </c>
      <c r="L20" s="3">
        <v>1</v>
      </c>
      <c r="M20" s="4">
        <v>2</v>
      </c>
      <c r="N20" s="3">
        <v>1</v>
      </c>
      <c r="O20" s="4">
        <v>2</v>
      </c>
      <c r="P20" s="4">
        <v>2</v>
      </c>
      <c r="Q20" s="3">
        <v>1</v>
      </c>
      <c r="R20" s="4">
        <v>2</v>
      </c>
      <c r="S20" s="4">
        <v>2</v>
      </c>
      <c r="T20" s="3">
        <v>1</v>
      </c>
      <c r="U20" s="3">
        <v>1</v>
      </c>
      <c r="V20" s="4">
        <v>2</v>
      </c>
      <c r="W20" s="4">
        <v>2</v>
      </c>
      <c r="X20" s="4">
        <v>2</v>
      </c>
      <c r="Y20" s="4">
        <v>2</v>
      </c>
      <c r="Z20" s="3">
        <v>1</v>
      </c>
      <c r="AA20" s="3">
        <v>1</v>
      </c>
      <c r="AB20" s="3">
        <v>1</v>
      </c>
      <c r="AC20" s="4">
        <v>2</v>
      </c>
      <c r="AD20" s="4"/>
      <c r="AE20" s="9"/>
      <c r="AF20" s="9"/>
      <c r="AG20" s="5">
        <f t="shared" si="6"/>
        <v>13</v>
      </c>
      <c r="AH20" s="5">
        <f t="shared" si="7"/>
        <v>13</v>
      </c>
      <c r="AI20" s="5">
        <f t="shared" si="8"/>
        <v>2</v>
      </c>
      <c r="AJ20" s="5">
        <f t="shared" si="9"/>
        <v>0</v>
      </c>
      <c r="AK20" s="5">
        <f t="shared" si="10"/>
        <v>0</v>
      </c>
      <c r="AL20" s="5">
        <f t="shared" si="11"/>
        <v>0</v>
      </c>
    </row>
    <row r="21" spans="1:38" ht="12.75">
      <c r="A21" s="2" t="s">
        <v>8</v>
      </c>
      <c r="B21" s="3">
        <v>1</v>
      </c>
      <c r="C21" s="4">
        <v>2</v>
      </c>
      <c r="D21" s="4">
        <v>2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4">
        <v>2</v>
      </c>
      <c r="N21" s="3">
        <v>1</v>
      </c>
      <c r="O21" s="4">
        <v>2</v>
      </c>
      <c r="P21" s="4">
        <v>2</v>
      </c>
      <c r="Q21" s="3">
        <v>1</v>
      </c>
      <c r="R21" s="3">
        <v>1</v>
      </c>
      <c r="S21" s="4">
        <v>2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4"/>
      <c r="AE21" s="9"/>
      <c r="AF21" s="9"/>
      <c r="AG21" s="5">
        <f t="shared" si="6"/>
        <v>22</v>
      </c>
      <c r="AH21" s="5">
        <f t="shared" si="7"/>
        <v>6</v>
      </c>
      <c r="AI21" s="5">
        <f t="shared" si="8"/>
        <v>0</v>
      </c>
      <c r="AJ21" s="5">
        <f t="shared" si="9"/>
        <v>0</v>
      </c>
      <c r="AK21" s="5">
        <f t="shared" si="10"/>
        <v>0</v>
      </c>
      <c r="AL21" s="5">
        <f t="shared" si="11"/>
        <v>0</v>
      </c>
    </row>
    <row r="22" spans="1:38" ht="12.75">
      <c r="A22" s="2" t="s">
        <v>9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4">
        <v>2</v>
      </c>
      <c r="AD22" s="4"/>
      <c r="AE22" s="9"/>
      <c r="AF22" s="9"/>
      <c r="AG22" s="5">
        <f t="shared" si="6"/>
        <v>27</v>
      </c>
      <c r="AH22" s="5">
        <f t="shared" si="7"/>
        <v>1</v>
      </c>
      <c r="AI22" s="5">
        <f t="shared" si="8"/>
        <v>0</v>
      </c>
      <c r="AJ22" s="5">
        <f t="shared" si="9"/>
        <v>0</v>
      </c>
      <c r="AK22" s="5">
        <f t="shared" si="10"/>
        <v>0</v>
      </c>
      <c r="AL22" s="5">
        <f t="shared" si="11"/>
        <v>0</v>
      </c>
    </row>
    <row r="23" spans="1:38" ht="12.75">
      <c r="A23" s="2" t="s">
        <v>10</v>
      </c>
      <c r="B23" s="3">
        <v>1</v>
      </c>
      <c r="C23" s="3">
        <v>1</v>
      </c>
      <c r="D23" s="4">
        <v>2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4">
        <v>2</v>
      </c>
      <c r="AA23" s="3">
        <v>1</v>
      </c>
      <c r="AB23" s="3">
        <v>1</v>
      </c>
      <c r="AC23" s="4">
        <v>2</v>
      </c>
      <c r="AD23" s="3"/>
      <c r="AE23" s="9"/>
      <c r="AF23" s="9"/>
      <c r="AG23" s="5">
        <f t="shared" si="6"/>
        <v>25</v>
      </c>
      <c r="AH23" s="5">
        <f t="shared" si="7"/>
        <v>3</v>
      </c>
      <c r="AI23" s="5">
        <f t="shared" si="8"/>
        <v>0</v>
      </c>
      <c r="AJ23" s="5">
        <f t="shared" si="9"/>
        <v>0</v>
      </c>
      <c r="AK23" s="5">
        <f t="shared" si="10"/>
        <v>0</v>
      </c>
      <c r="AL23" s="5">
        <f t="shared" si="11"/>
        <v>0</v>
      </c>
    </row>
    <row r="24" spans="1:38" ht="12.75">
      <c r="A24" s="7" t="s">
        <v>11</v>
      </c>
      <c r="B24" s="3">
        <v>1</v>
      </c>
      <c r="C24" s="4">
        <v>2</v>
      </c>
      <c r="D24" s="4">
        <v>2</v>
      </c>
      <c r="E24" s="3">
        <v>1</v>
      </c>
      <c r="F24" s="3">
        <v>1</v>
      </c>
      <c r="G24" s="3">
        <v>1</v>
      </c>
      <c r="H24" s="3">
        <v>1</v>
      </c>
      <c r="I24" s="4">
        <v>2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4">
        <v>2</v>
      </c>
      <c r="Q24" s="4">
        <v>2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4"/>
      <c r="AE24" s="9"/>
      <c r="AF24" s="9"/>
      <c r="AG24" s="5">
        <f t="shared" si="6"/>
        <v>23</v>
      </c>
      <c r="AH24" s="5">
        <f t="shared" si="7"/>
        <v>5</v>
      </c>
      <c r="AI24" s="5">
        <f t="shared" si="8"/>
        <v>0</v>
      </c>
      <c r="AJ24" s="5">
        <f t="shared" si="9"/>
        <v>0</v>
      </c>
      <c r="AK24" s="5">
        <f t="shared" si="10"/>
        <v>0</v>
      </c>
      <c r="AL24" s="5">
        <f t="shared" si="11"/>
        <v>0</v>
      </c>
    </row>
    <row r="25" spans="1:32" ht="12.75">
      <c r="A25" s="28" t="s">
        <v>13</v>
      </c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</row>
    <row r="26" spans="1:38" ht="12.75">
      <c r="A26" s="2" t="s">
        <v>1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3">
        <v>1</v>
      </c>
      <c r="H26" s="3">
        <v>1</v>
      </c>
      <c r="I26" s="4">
        <v>2</v>
      </c>
      <c r="J26" s="4">
        <v>2</v>
      </c>
      <c r="K26" s="4">
        <v>2</v>
      </c>
      <c r="L26" s="3">
        <v>1</v>
      </c>
      <c r="M26" s="4">
        <v>2</v>
      </c>
      <c r="N26" s="3">
        <v>1</v>
      </c>
      <c r="O26" s="3">
        <v>1</v>
      </c>
      <c r="P26" s="3">
        <v>1</v>
      </c>
      <c r="Q26" s="4">
        <v>2</v>
      </c>
      <c r="R26" s="4">
        <v>2</v>
      </c>
      <c r="S26" s="4">
        <v>2</v>
      </c>
      <c r="T26" s="4">
        <v>2</v>
      </c>
      <c r="U26" s="3">
        <v>1</v>
      </c>
      <c r="V26" s="3">
        <v>1</v>
      </c>
      <c r="W26" s="3">
        <v>1</v>
      </c>
      <c r="X26" s="3">
        <v>1</v>
      </c>
      <c r="Y26" s="4">
        <v>2</v>
      </c>
      <c r="Z26" s="4">
        <v>2</v>
      </c>
      <c r="AA26" s="4">
        <v>2</v>
      </c>
      <c r="AB26" s="4">
        <v>2</v>
      </c>
      <c r="AC26" s="4">
        <v>2</v>
      </c>
      <c r="AD26" s="4">
        <v>2</v>
      </c>
      <c r="AE26" s="4">
        <v>2</v>
      </c>
      <c r="AF26" s="4">
        <v>2</v>
      </c>
      <c r="AG26" s="5">
        <f aca="true" t="shared" si="12" ref="AG26:AG36">COUNTIF(B26:AF26,1)</f>
        <v>10</v>
      </c>
      <c r="AH26" s="5">
        <f aca="true" t="shared" si="13" ref="AH26:AH36">COUNTIF(B26:AF26,2)</f>
        <v>21</v>
      </c>
      <c r="AI26" s="5">
        <f aca="true" t="shared" si="14" ref="AI26:AI36">COUNTIF(B26:AF26,3)</f>
        <v>0</v>
      </c>
      <c r="AJ26" s="5">
        <f aca="true" t="shared" si="15" ref="AJ26:AJ36">COUNTIF(B26:AF26,4)</f>
        <v>0</v>
      </c>
      <c r="AK26" s="5">
        <f aca="true" t="shared" si="16" ref="AK26:AK36">COUNTIF(B26:AF26,5)</f>
        <v>0</v>
      </c>
      <c r="AL26" s="5">
        <f aca="true" t="shared" si="17" ref="AL26:AL36">COUNTIF(B26:AF26,6)</f>
        <v>0</v>
      </c>
    </row>
    <row r="27" spans="1:38" ht="12.75">
      <c r="A27" s="2" t="s">
        <v>2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4">
        <v>2</v>
      </c>
      <c r="N27" s="3">
        <v>1</v>
      </c>
      <c r="O27" s="3">
        <v>1</v>
      </c>
      <c r="P27" s="3">
        <v>1</v>
      </c>
      <c r="Q27" s="4">
        <v>2</v>
      </c>
      <c r="R27" s="4">
        <v>2</v>
      </c>
      <c r="S27" s="4">
        <v>2</v>
      </c>
      <c r="T27" s="4">
        <v>2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4">
        <v>2</v>
      </c>
      <c r="AA27" s="3">
        <v>1</v>
      </c>
      <c r="AB27" s="3">
        <v>1</v>
      </c>
      <c r="AC27" s="3">
        <v>1</v>
      </c>
      <c r="AD27" s="4">
        <v>2</v>
      </c>
      <c r="AE27" s="4">
        <v>2</v>
      </c>
      <c r="AF27" s="3">
        <v>1</v>
      </c>
      <c r="AG27" s="5">
        <f t="shared" si="12"/>
        <v>23</v>
      </c>
      <c r="AH27" s="5">
        <f t="shared" si="13"/>
        <v>8</v>
      </c>
      <c r="AI27" s="5">
        <f t="shared" si="14"/>
        <v>0</v>
      </c>
      <c r="AJ27" s="5">
        <f t="shared" si="15"/>
        <v>0</v>
      </c>
      <c r="AK27" s="5">
        <f t="shared" si="16"/>
        <v>0</v>
      </c>
      <c r="AL27" s="5">
        <f t="shared" si="17"/>
        <v>0</v>
      </c>
    </row>
    <row r="28" spans="1:38" ht="12.75">
      <c r="A28" s="2" t="s">
        <v>3</v>
      </c>
      <c r="B28" s="3">
        <v>1</v>
      </c>
      <c r="C28" s="3">
        <v>1</v>
      </c>
      <c r="D28" s="4">
        <v>2</v>
      </c>
      <c r="E28" s="3">
        <v>1</v>
      </c>
      <c r="F28" s="4">
        <v>2</v>
      </c>
      <c r="G28" s="3">
        <v>1</v>
      </c>
      <c r="H28" s="3">
        <v>1</v>
      </c>
      <c r="I28" s="3">
        <v>1</v>
      </c>
      <c r="J28" s="4">
        <v>2</v>
      </c>
      <c r="K28" s="3">
        <v>1</v>
      </c>
      <c r="L28" s="3">
        <v>1</v>
      </c>
      <c r="M28" s="4">
        <v>2</v>
      </c>
      <c r="N28" s="3">
        <v>1</v>
      </c>
      <c r="O28" s="3">
        <v>1</v>
      </c>
      <c r="P28" s="4">
        <v>2</v>
      </c>
      <c r="Q28" s="4">
        <v>2</v>
      </c>
      <c r="R28" s="4">
        <v>2</v>
      </c>
      <c r="S28" s="3">
        <v>1</v>
      </c>
      <c r="T28" s="4">
        <v>2</v>
      </c>
      <c r="U28" s="3">
        <v>1</v>
      </c>
      <c r="V28" s="3">
        <v>1</v>
      </c>
      <c r="W28" s="4">
        <v>2</v>
      </c>
      <c r="X28" s="3">
        <v>1</v>
      </c>
      <c r="Y28" s="3">
        <v>1</v>
      </c>
      <c r="Z28" s="4">
        <v>2</v>
      </c>
      <c r="AA28" s="4">
        <v>2</v>
      </c>
      <c r="AB28" s="4">
        <v>2</v>
      </c>
      <c r="AC28" s="4">
        <v>2</v>
      </c>
      <c r="AD28" s="4">
        <v>2</v>
      </c>
      <c r="AE28" s="4">
        <v>2</v>
      </c>
      <c r="AF28" s="3">
        <v>1</v>
      </c>
      <c r="AG28" s="5">
        <f t="shared" si="12"/>
        <v>16</v>
      </c>
      <c r="AH28" s="5">
        <f t="shared" si="13"/>
        <v>15</v>
      </c>
      <c r="AI28" s="5">
        <f t="shared" si="14"/>
        <v>0</v>
      </c>
      <c r="AJ28" s="5">
        <f t="shared" si="15"/>
        <v>0</v>
      </c>
      <c r="AK28" s="5">
        <f t="shared" si="16"/>
        <v>0</v>
      </c>
      <c r="AL28" s="5">
        <f t="shared" si="17"/>
        <v>0</v>
      </c>
    </row>
    <row r="29" spans="1:38" ht="12.75">
      <c r="A29" s="2" t="s">
        <v>4</v>
      </c>
      <c r="B29" s="3">
        <v>1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4">
        <v>2</v>
      </c>
      <c r="L29" s="4">
        <v>2</v>
      </c>
      <c r="M29" s="4">
        <v>2</v>
      </c>
      <c r="N29" s="3">
        <v>1</v>
      </c>
      <c r="O29" s="3">
        <v>1</v>
      </c>
      <c r="P29" s="3">
        <v>1</v>
      </c>
      <c r="Q29" s="4">
        <v>2</v>
      </c>
      <c r="R29" s="4">
        <v>2</v>
      </c>
      <c r="S29" s="4">
        <v>2</v>
      </c>
      <c r="T29" s="4">
        <v>2</v>
      </c>
      <c r="U29" s="3">
        <v>1</v>
      </c>
      <c r="V29" s="3">
        <v>1</v>
      </c>
      <c r="W29" s="3">
        <v>1</v>
      </c>
      <c r="X29" s="4">
        <v>2</v>
      </c>
      <c r="Y29" s="4">
        <v>2</v>
      </c>
      <c r="Z29" s="4">
        <v>2</v>
      </c>
      <c r="AA29" s="3">
        <v>1</v>
      </c>
      <c r="AB29" s="4">
        <v>2</v>
      </c>
      <c r="AC29" s="3">
        <v>1</v>
      </c>
      <c r="AD29" s="4">
        <v>2</v>
      </c>
      <c r="AE29" s="3">
        <v>1</v>
      </c>
      <c r="AF29" s="3">
        <v>1</v>
      </c>
      <c r="AG29" s="5">
        <f t="shared" si="12"/>
        <v>19</v>
      </c>
      <c r="AH29" s="5">
        <f t="shared" si="13"/>
        <v>12</v>
      </c>
      <c r="AI29" s="5">
        <f t="shared" si="14"/>
        <v>0</v>
      </c>
      <c r="AJ29" s="5">
        <f t="shared" si="15"/>
        <v>0</v>
      </c>
      <c r="AK29" s="5">
        <f t="shared" si="16"/>
        <v>0</v>
      </c>
      <c r="AL29" s="5">
        <f t="shared" si="17"/>
        <v>0</v>
      </c>
    </row>
    <row r="30" spans="1:38" ht="12.75">
      <c r="A30" s="2" t="s">
        <v>5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4">
        <v>2</v>
      </c>
      <c r="M30" s="4">
        <v>2</v>
      </c>
      <c r="N30" s="3">
        <v>1</v>
      </c>
      <c r="O30" s="3">
        <v>1</v>
      </c>
      <c r="P30" s="3">
        <v>1</v>
      </c>
      <c r="Q30" s="4">
        <v>2</v>
      </c>
      <c r="R30" s="4">
        <v>2</v>
      </c>
      <c r="S30" s="4">
        <v>2</v>
      </c>
      <c r="T30" s="4">
        <v>2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5">
        <f t="shared" si="12"/>
        <v>25</v>
      </c>
      <c r="AH30" s="5">
        <f t="shared" si="13"/>
        <v>6</v>
      </c>
      <c r="AI30" s="5">
        <f t="shared" si="14"/>
        <v>0</v>
      </c>
      <c r="AJ30" s="5">
        <f t="shared" si="15"/>
        <v>0</v>
      </c>
      <c r="AK30" s="5">
        <f t="shared" si="16"/>
        <v>0</v>
      </c>
      <c r="AL30" s="5">
        <f t="shared" si="17"/>
        <v>0</v>
      </c>
    </row>
    <row r="31" spans="1:38" ht="12.75">
      <c r="A31" s="2" t="s">
        <v>6</v>
      </c>
      <c r="B31" s="4">
        <v>2</v>
      </c>
      <c r="C31" s="4">
        <v>2</v>
      </c>
      <c r="D31" s="4">
        <v>2</v>
      </c>
      <c r="E31" s="4">
        <v>2</v>
      </c>
      <c r="F31" s="3">
        <v>1</v>
      </c>
      <c r="G31" s="4">
        <v>2</v>
      </c>
      <c r="H31" s="3">
        <v>1</v>
      </c>
      <c r="I31" s="3">
        <v>1</v>
      </c>
      <c r="J31" s="3">
        <v>1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  <c r="P31" s="4">
        <v>2</v>
      </c>
      <c r="Q31" s="4">
        <v>2</v>
      </c>
      <c r="R31" s="4">
        <v>2</v>
      </c>
      <c r="S31" s="4">
        <v>2</v>
      </c>
      <c r="T31" s="4">
        <v>2</v>
      </c>
      <c r="U31" s="3">
        <v>1</v>
      </c>
      <c r="V31" s="3">
        <v>1</v>
      </c>
      <c r="W31" s="4">
        <v>2</v>
      </c>
      <c r="X31" s="4">
        <v>2</v>
      </c>
      <c r="Y31" s="4">
        <v>2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5">
        <f t="shared" si="12"/>
        <v>13</v>
      </c>
      <c r="AH31" s="5">
        <f t="shared" si="13"/>
        <v>18</v>
      </c>
      <c r="AI31" s="5">
        <f t="shared" si="14"/>
        <v>0</v>
      </c>
      <c r="AJ31" s="5">
        <f t="shared" si="15"/>
        <v>0</v>
      </c>
      <c r="AK31" s="5">
        <f t="shared" si="16"/>
        <v>0</v>
      </c>
      <c r="AL31" s="5">
        <f t="shared" si="17"/>
        <v>0</v>
      </c>
    </row>
    <row r="32" spans="1:38" ht="12.75">
      <c r="A32" s="2" t="s">
        <v>7</v>
      </c>
      <c r="B32" s="3">
        <v>1</v>
      </c>
      <c r="C32" s="4">
        <v>2</v>
      </c>
      <c r="D32" s="3">
        <v>1</v>
      </c>
      <c r="E32" s="3">
        <v>1</v>
      </c>
      <c r="F32" s="3">
        <v>1</v>
      </c>
      <c r="G32" s="6">
        <v>3</v>
      </c>
      <c r="H32" s="4">
        <v>2</v>
      </c>
      <c r="I32" s="3">
        <v>1</v>
      </c>
      <c r="J32" s="4">
        <v>2</v>
      </c>
      <c r="K32" s="4">
        <v>2</v>
      </c>
      <c r="L32" s="4">
        <v>2</v>
      </c>
      <c r="M32" s="4">
        <v>2</v>
      </c>
      <c r="N32" s="4">
        <v>2</v>
      </c>
      <c r="O32" s="4">
        <v>2</v>
      </c>
      <c r="P32" s="4">
        <v>2</v>
      </c>
      <c r="Q32" s="11">
        <v>4</v>
      </c>
      <c r="R32" s="6">
        <v>3</v>
      </c>
      <c r="S32" s="4">
        <v>2</v>
      </c>
      <c r="T32" s="4">
        <v>2</v>
      </c>
      <c r="U32" s="3">
        <v>1</v>
      </c>
      <c r="V32" s="3">
        <v>1</v>
      </c>
      <c r="W32" s="3">
        <v>1</v>
      </c>
      <c r="X32" s="4">
        <v>2</v>
      </c>
      <c r="Y32" s="4">
        <v>2</v>
      </c>
      <c r="Z32" s="4">
        <v>2</v>
      </c>
      <c r="AA32" s="4">
        <v>2</v>
      </c>
      <c r="AB32" s="3">
        <v>1</v>
      </c>
      <c r="AC32" s="4">
        <v>2</v>
      </c>
      <c r="AD32" s="4">
        <v>2</v>
      </c>
      <c r="AE32" s="3">
        <v>1</v>
      </c>
      <c r="AF32" s="3">
        <v>1</v>
      </c>
      <c r="AG32" s="5">
        <f t="shared" si="12"/>
        <v>11</v>
      </c>
      <c r="AH32" s="5">
        <f t="shared" si="13"/>
        <v>17</v>
      </c>
      <c r="AI32" s="5">
        <f t="shared" si="14"/>
        <v>2</v>
      </c>
      <c r="AJ32" s="5">
        <f t="shared" si="15"/>
        <v>1</v>
      </c>
      <c r="AK32" s="5">
        <f t="shared" si="16"/>
        <v>0</v>
      </c>
      <c r="AL32" s="5">
        <f t="shared" si="17"/>
        <v>0</v>
      </c>
    </row>
    <row r="33" spans="1:38" ht="12.75">
      <c r="A33" s="2" t="s">
        <v>8</v>
      </c>
      <c r="B33" s="3">
        <v>1</v>
      </c>
      <c r="C33" s="4">
        <v>2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4">
        <v>2</v>
      </c>
      <c r="L33" s="4">
        <v>2</v>
      </c>
      <c r="M33" s="4">
        <v>2</v>
      </c>
      <c r="N33" s="4">
        <v>2</v>
      </c>
      <c r="O33" s="4">
        <v>2</v>
      </c>
      <c r="P33" s="3">
        <v>1</v>
      </c>
      <c r="Q33" s="4">
        <v>2</v>
      </c>
      <c r="R33" s="4">
        <v>2</v>
      </c>
      <c r="S33" s="4">
        <v>2</v>
      </c>
      <c r="T33" s="4">
        <v>2</v>
      </c>
      <c r="U33" s="3">
        <v>1</v>
      </c>
      <c r="V33" s="3">
        <v>1</v>
      </c>
      <c r="W33" s="3">
        <v>1</v>
      </c>
      <c r="X33" s="4">
        <v>2</v>
      </c>
      <c r="Y33" s="4">
        <v>2</v>
      </c>
      <c r="Z33" s="4">
        <v>2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5">
        <f t="shared" si="12"/>
        <v>18</v>
      </c>
      <c r="AH33" s="5">
        <f t="shared" si="13"/>
        <v>13</v>
      </c>
      <c r="AI33" s="5">
        <f t="shared" si="14"/>
        <v>0</v>
      </c>
      <c r="AJ33" s="5">
        <f t="shared" si="15"/>
        <v>0</v>
      </c>
      <c r="AK33" s="5">
        <f t="shared" si="16"/>
        <v>0</v>
      </c>
      <c r="AL33" s="5">
        <f t="shared" si="17"/>
        <v>0</v>
      </c>
    </row>
    <row r="34" spans="1:38" ht="12.75">
      <c r="A34" s="2" t="s">
        <v>9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4">
        <v>2</v>
      </c>
      <c r="I34" s="3">
        <v>1</v>
      </c>
      <c r="J34" s="3">
        <v>1</v>
      </c>
      <c r="K34" s="3">
        <v>1</v>
      </c>
      <c r="L34" s="4">
        <v>2</v>
      </c>
      <c r="M34" s="4">
        <v>2</v>
      </c>
      <c r="N34" s="3">
        <v>1</v>
      </c>
      <c r="O34" s="3">
        <v>1</v>
      </c>
      <c r="P34" s="3">
        <v>1</v>
      </c>
      <c r="Q34" s="3">
        <v>1</v>
      </c>
      <c r="R34" s="4">
        <v>2</v>
      </c>
      <c r="S34" s="4">
        <v>2</v>
      </c>
      <c r="T34" s="4">
        <v>2</v>
      </c>
      <c r="U34" s="3">
        <v>1</v>
      </c>
      <c r="V34" s="3">
        <v>1</v>
      </c>
      <c r="W34" s="4">
        <v>2</v>
      </c>
      <c r="X34" s="4">
        <v>2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>
        <v>1</v>
      </c>
      <c r="AE34" s="3">
        <v>1</v>
      </c>
      <c r="AF34" s="3">
        <v>1</v>
      </c>
      <c r="AG34" s="5">
        <f t="shared" si="12"/>
        <v>23</v>
      </c>
      <c r="AH34" s="5">
        <f t="shared" si="13"/>
        <v>8</v>
      </c>
      <c r="AI34" s="5">
        <f t="shared" si="14"/>
        <v>0</v>
      </c>
      <c r="AJ34" s="5">
        <f t="shared" si="15"/>
        <v>0</v>
      </c>
      <c r="AK34" s="5">
        <f t="shared" si="16"/>
        <v>0</v>
      </c>
      <c r="AL34" s="5">
        <f t="shared" si="17"/>
        <v>0</v>
      </c>
    </row>
    <row r="35" spans="1:38" ht="12.75">
      <c r="A35" s="2" t="s">
        <v>10</v>
      </c>
      <c r="B35" s="3">
        <v>1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4">
        <v>2</v>
      </c>
      <c r="L35" s="4">
        <v>2</v>
      </c>
      <c r="M35" s="3">
        <v>1</v>
      </c>
      <c r="N35" s="3">
        <v>1</v>
      </c>
      <c r="O35" s="3">
        <v>1</v>
      </c>
      <c r="P35" s="3">
        <v>1</v>
      </c>
      <c r="Q35" s="4">
        <v>2</v>
      </c>
      <c r="R35" s="4">
        <v>2</v>
      </c>
      <c r="S35" s="4">
        <v>2</v>
      </c>
      <c r="T35" s="4">
        <v>2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4">
        <v>2</v>
      </c>
      <c r="AA35" s="3">
        <v>1</v>
      </c>
      <c r="AB35" s="4">
        <v>2</v>
      </c>
      <c r="AC35" s="3">
        <v>1</v>
      </c>
      <c r="AD35" s="3">
        <v>1</v>
      </c>
      <c r="AE35" s="4">
        <v>2</v>
      </c>
      <c r="AF35" s="3">
        <v>1</v>
      </c>
      <c r="AG35" s="5">
        <f t="shared" si="12"/>
        <v>22</v>
      </c>
      <c r="AH35" s="5">
        <f t="shared" si="13"/>
        <v>9</v>
      </c>
      <c r="AI35" s="5">
        <f t="shared" si="14"/>
        <v>0</v>
      </c>
      <c r="AJ35" s="5">
        <f t="shared" si="15"/>
        <v>0</v>
      </c>
      <c r="AK35" s="5">
        <f t="shared" si="16"/>
        <v>0</v>
      </c>
      <c r="AL35" s="5">
        <f t="shared" si="17"/>
        <v>0</v>
      </c>
    </row>
    <row r="36" spans="1:38" ht="12.75">
      <c r="A36" s="7" t="s">
        <v>11</v>
      </c>
      <c r="B36" s="3">
        <v>1</v>
      </c>
      <c r="C36" s="4">
        <v>2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4">
        <v>2</v>
      </c>
      <c r="M36" s="4">
        <v>2</v>
      </c>
      <c r="N36" s="3">
        <v>1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2</v>
      </c>
      <c r="U36" s="3">
        <v>1</v>
      </c>
      <c r="V36" s="3">
        <v>1</v>
      </c>
      <c r="W36" s="4">
        <v>2</v>
      </c>
      <c r="X36" s="4">
        <v>2</v>
      </c>
      <c r="Y36" s="4">
        <v>2</v>
      </c>
      <c r="Z36" s="4">
        <v>2</v>
      </c>
      <c r="AA36" s="3">
        <v>1</v>
      </c>
      <c r="AB36" s="3">
        <v>1</v>
      </c>
      <c r="AC36" s="4">
        <v>2</v>
      </c>
      <c r="AD36" s="3">
        <v>1</v>
      </c>
      <c r="AE36" s="3">
        <v>1</v>
      </c>
      <c r="AF36" s="3">
        <v>1</v>
      </c>
      <c r="AG36" s="5">
        <f t="shared" si="12"/>
        <v>17</v>
      </c>
      <c r="AH36" s="5">
        <f t="shared" si="13"/>
        <v>14</v>
      </c>
      <c r="AI36" s="5">
        <f t="shared" si="14"/>
        <v>0</v>
      </c>
      <c r="AJ36" s="5">
        <f t="shared" si="15"/>
        <v>0</v>
      </c>
      <c r="AK36" s="5">
        <f t="shared" si="16"/>
        <v>0</v>
      </c>
      <c r="AL36" s="5">
        <f t="shared" si="17"/>
        <v>0</v>
      </c>
    </row>
    <row r="37" spans="1:32" ht="12.75">
      <c r="A37" s="28" t="s">
        <v>14</v>
      </c>
      <c r="B37" s="1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1">
        <v>7</v>
      </c>
      <c r="I37" s="1">
        <v>8</v>
      </c>
      <c r="J37" s="1">
        <v>9</v>
      </c>
      <c r="K37" s="1">
        <v>10</v>
      </c>
      <c r="L37" s="1">
        <v>11</v>
      </c>
      <c r="M37" s="1">
        <v>12</v>
      </c>
      <c r="N37" s="1">
        <v>13</v>
      </c>
      <c r="O37" s="1">
        <v>14</v>
      </c>
      <c r="P37" s="1">
        <v>15</v>
      </c>
      <c r="Q37" s="1">
        <v>16</v>
      </c>
      <c r="R37" s="1">
        <v>17</v>
      </c>
      <c r="S37" s="1">
        <v>18</v>
      </c>
      <c r="T37" s="1">
        <v>19</v>
      </c>
      <c r="U37" s="1">
        <v>20</v>
      </c>
      <c r="V37" s="1">
        <v>21</v>
      </c>
      <c r="W37" s="1">
        <v>22</v>
      </c>
      <c r="X37" s="1">
        <v>23</v>
      </c>
      <c r="Y37" s="1">
        <v>24</v>
      </c>
      <c r="Z37" s="1">
        <v>25</v>
      </c>
      <c r="AA37" s="1">
        <v>26</v>
      </c>
      <c r="AB37" s="1">
        <v>27</v>
      </c>
      <c r="AC37" s="1">
        <v>28</v>
      </c>
      <c r="AD37" s="1">
        <v>29</v>
      </c>
      <c r="AE37" s="1">
        <v>30</v>
      </c>
      <c r="AF37" s="8"/>
    </row>
    <row r="38" spans="1:38" ht="12.75">
      <c r="A38" s="2" t="s">
        <v>1</v>
      </c>
      <c r="B38" s="4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2</v>
      </c>
      <c r="O38" s="4">
        <v>2</v>
      </c>
      <c r="P38" s="4">
        <v>2</v>
      </c>
      <c r="Q38" s="4">
        <v>2</v>
      </c>
      <c r="R38" s="4">
        <v>2</v>
      </c>
      <c r="S38" s="4">
        <v>2</v>
      </c>
      <c r="T38" s="4">
        <v>2</v>
      </c>
      <c r="U38" s="4">
        <v>2</v>
      </c>
      <c r="V38" s="4">
        <v>2</v>
      </c>
      <c r="W38" s="4">
        <v>2</v>
      </c>
      <c r="X38" s="4">
        <v>2</v>
      </c>
      <c r="Y38" s="4">
        <v>2</v>
      </c>
      <c r="Z38" s="4">
        <v>2</v>
      </c>
      <c r="AA38" s="4">
        <v>2</v>
      </c>
      <c r="AB38" s="4">
        <v>2</v>
      </c>
      <c r="AC38" s="4">
        <v>2</v>
      </c>
      <c r="AD38" s="4">
        <v>2</v>
      </c>
      <c r="AE38" s="4">
        <v>2</v>
      </c>
      <c r="AF38" s="9"/>
      <c r="AG38" s="5">
        <f aca="true" t="shared" si="18" ref="AG38:AG48">COUNTIF(B38:AF38,1)</f>
        <v>0</v>
      </c>
      <c r="AH38" s="5">
        <f aca="true" t="shared" si="19" ref="AH38:AH48">COUNTIF(B38:AF38,2)</f>
        <v>30</v>
      </c>
      <c r="AI38" s="5">
        <f aca="true" t="shared" si="20" ref="AI38:AI48">COUNTIF(B38:AF38,3)</f>
        <v>0</v>
      </c>
      <c r="AJ38" s="5">
        <f aca="true" t="shared" si="21" ref="AJ38:AJ48">COUNTIF(B38:AF38,4)</f>
        <v>0</v>
      </c>
      <c r="AK38" s="5">
        <f aca="true" t="shared" si="22" ref="AK38:AK48">COUNTIF(B38:AF38,5)</f>
        <v>0</v>
      </c>
      <c r="AL38" s="5">
        <f aca="true" t="shared" si="23" ref="AL38:AL48">COUNTIF(B38:AF38,6)</f>
        <v>0</v>
      </c>
    </row>
    <row r="39" spans="1:38" ht="12.75">
      <c r="A39" s="2" t="s">
        <v>2</v>
      </c>
      <c r="B39" s="3">
        <v>1</v>
      </c>
      <c r="C39" s="3">
        <v>1</v>
      </c>
      <c r="D39" s="4">
        <v>2</v>
      </c>
      <c r="E39" s="3">
        <v>1</v>
      </c>
      <c r="F39" s="4">
        <v>2</v>
      </c>
      <c r="G39" s="4">
        <v>2</v>
      </c>
      <c r="H39" s="3">
        <v>1</v>
      </c>
      <c r="I39" s="3">
        <v>1</v>
      </c>
      <c r="J39" s="4">
        <v>2</v>
      </c>
      <c r="K39" s="4">
        <v>2</v>
      </c>
      <c r="L39" s="4">
        <v>2</v>
      </c>
      <c r="M39" s="4">
        <v>2</v>
      </c>
      <c r="N39" s="4">
        <v>2</v>
      </c>
      <c r="O39" s="4">
        <v>2</v>
      </c>
      <c r="P39" s="3">
        <v>1</v>
      </c>
      <c r="Q39" s="4">
        <v>2</v>
      </c>
      <c r="R39" s="4">
        <v>2</v>
      </c>
      <c r="S39" s="4">
        <v>2</v>
      </c>
      <c r="T39" s="3">
        <v>1</v>
      </c>
      <c r="U39" s="4">
        <v>2</v>
      </c>
      <c r="V39" s="4">
        <v>2</v>
      </c>
      <c r="W39" s="3">
        <v>1</v>
      </c>
      <c r="X39" s="4">
        <v>2</v>
      </c>
      <c r="Y39" s="4">
        <v>2</v>
      </c>
      <c r="Z39" s="4">
        <v>2</v>
      </c>
      <c r="AA39" s="4">
        <v>2</v>
      </c>
      <c r="AB39" s="4">
        <v>2</v>
      </c>
      <c r="AC39" s="4">
        <v>2</v>
      </c>
      <c r="AD39" s="4">
        <v>2</v>
      </c>
      <c r="AE39" s="3">
        <v>1</v>
      </c>
      <c r="AF39" s="9"/>
      <c r="AG39" s="5">
        <f t="shared" si="18"/>
        <v>9</v>
      </c>
      <c r="AH39" s="5">
        <f t="shared" si="19"/>
        <v>21</v>
      </c>
      <c r="AI39" s="5">
        <f t="shared" si="20"/>
        <v>0</v>
      </c>
      <c r="AJ39" s="5">
        <f t="shared" si="21"/>
        <v>0</v>
      </c>
      <c r="AK39" s="5">
        <f t="shared" si="22"/>
        <v>0</v>
      </c>
      <c r="AL39" s="5">
        <f t="shared" si="23"/>
        <v>0</v>
      </c>
    </row>
    <row r="40" spans="1:38" ht="12.75">
      <c r="A40" s="2" t="s">
        <v>3</v>
      </c>
      <c r="B40" s="4">
        <v>2</v>
      </c>
      <c r="C40" s="4">
        <v>2</v>
      </c>
      <c r="D40" s="4">
        <v>2</v>
      </c>
      <c r="E40" s="4">
        <v>2</v>
      </c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2</v>
      </c>
      <c r="N40" s="4">
        <v>2</v>
      </c>
      <c r="O40" s="4">
        <v>2</v>
      </c>
      <c r="P40" s="3">
        <v>1</v>
      </c>
      <c r="Q40" s="4">
        <v>2</v>
      </c>
      <c r="R40" s="4">
        <v>2</v>
      </c>
      <c r="S40" s="4">
        <v>2</v>
      </c>
      <c r="T40" s="4">
        <v>2</v>
      </c>
      <c r="U40" s="4">
        <v>2</v>
      </c>
      <c r="V40" s="4">
        <v>2</v>
      </c>
      <c r="W40" s="3">
        <v>1</v>
      </c>
      <c r="X40" s="4">
        <v>2</v>
      </c>
      <c r="Y40" s="4">
        <v>2</v>
      </c>
      <c r="Z40" s="4">
        <v>2</v>
      </c>
      <c r="AA40" s="4">
        <v>2</v>
      </c>
      <c r="AB40" s="4">
        <v>2</v>
      </c>
      <c r="AC40" s="4">
        <v>2</v>
      </c>
      <c r="AD40" s="4">
        <v>2</v>
      </c>
      <c r="AE40" s="4">
        <v>2</v>
      </c>
      <c r="AF40" s="9"/>
      <c r="AG40" s="5">
        <f t="shared" si="18"/>
        <v>2</v>
      </c>
      <c r="AH40" s="5">
        <f t="shared" si="19"/>
        <v>28</v>
      </c>
      <c r="AI40" s="5">
        <f t="shared" si="20"/>
        <v>0</v>
      </c>
      <c r="AJ40" s="5">
        <f t="shared" si="21"/>
        <v>0</v>
      </c>
      <c r="AK40" s="5">
        <f t="shared" si="22"/>
        <v>0</v>
      </c>
      <c r="AL40" s="5">
        <f t="shared" si="23"/>
        <v>0</v>
      </c>
    </row>
    <row r="41" spans="1:38" ht="12.75">
      <c r="A41" s="2" t="s">
        <v>4</v>
      </c>
      <c r="B41" s="4">
        <v>2</v>
      </c>
      <c r="C41" s="4">
        <v>2</v>
      </c>
      <c r="D41" s="4">
        <v>2</v>
      </c>
      <c r="E41" s="4">
        <v>2</v>
      </c>
      <c r="F41" s="3">
        <v>1</v>
      </c>
      <c r="G41" s="4">
        <v>2</v>
      </c>
      <c r="H41" s="4">
        <v>2</v>
      </c>
      <c r="I41" s="4">
        <v>2</v>
      </c>
      <c r="J41" s="3">
        <v>1</v>
      </c>
      <c r="K41" s="4">
        <v>2</v>
      </c>
      <c r="L41" s="4">
        <v>2</v>
      </c>
      <c r="M41" s="4">
        <v>2</v>
      </c>
      <c r="N41" s="4">
        <v>2</v>
      </c>
      <c r="O41" s="4">
        <v>2</v>
      </c>
      <c r="P41" s="4">
        <v>2</v>
      </c>
      <c r="Q41" s="4">
        <v>2</v>
      </c>
      <c r="R41" s="4">
        <v>2</v>
      </c>
      <c r="S41" s="4">
        <v>2</v>
      </c>
      <c r="T41" s="4">
        <v>2</v>
      </c>
      <c r="U41" s="4">
        <v>2</v>
      </c>
      <c r="V41" s="4">
        <v>2</v>
      </c>
      <c r="W41" s="4">
        <v>2</v>
      </c>
      <c r="X41" s="4">
        <v>2</v>
      </c>
      <c r="Y41" s="4">
        <v>2</v>
      </c>
      <c r="Z41" s="4">
        <v>2</v>
      </c>
      <c r="AA41" s="3">
        <v>1</v>
      </c>
      <c r="AB41" s="4">
        <v>2</v>
      </c>
      <c r="AC41" s="4">
        <v>2</v>
      </c>
      <c r="AD41" s="4">
        <v>2</v>
      </c>
      <c r="AE41" s="3">
        <v>1</v>
      </c>
      <c r="AF41" s="9"/>
      <c r="AG41" s="5">
        <f t="shared" si="18"/>
        <v>4</v>
      </c>
      <c r="AH41" s="5">
        <f t="shared" si="19"/>
        <v>26</v>
      </c>
      <c r="AI41" s="5">
        <f t="shared" si="20"/>
        <v>0</v>
      </c>
      <c r="AJ41" s="5">
        <f t="shared" si="21"/>
        <v>0</v>
      </c>
      <c r="AK41" s="5">
        <f t="shared" si="22"/>
        <v>0</v>
      </c>
      <c r="AL41" s="5">
        <f t="shared" si="23"/>
        <v>0</v>
      </c>
    </row>
    <row r="42" spans="1:38" ht="12.75">
      <c r="A42" s="2" t="s">
        <v>5</v>
      </c>
      <c r="B42" s="3">
        <v>1</v>
      </c>
      <c r="C42" s="3">
        <v>1</v>
      </c>
      <c r="D42" s="3">
        <v>1</v>
      </c>
      <c r="E42" s="3">
        <v>1</v>
      </c>
      <c r="F42" s="3">
        <v>1</v>
      </c>
      <c r="G42" s="4">
        <v>2</v>
      </c>
      <c r="H42" s="4">
        <v>2</v>
      </c>
      <c r="I42" s="3">
        <v>1</v>
      </c>
      <c r="J42" s="3">
        <v>1</v>
      </c>
      <c r="K42" s="4">
        <v>2</v>
      </c>
      <c r="L42" s="4">
        <v>2</v>
      </c>
      <c r="M42" s="3">
        <v>1</v>
      </c>
      <c r="N42" s="3">
        <v>1</v>
      </c>
      <c r="O42" s="4">
        <v>2</v>
      </c>
      <c r="P42" s="3">
        <v>1</v>
      </c>
      <c r="Q42" s="4">
        <v>2</v>
      </c>
      <c r="R42" s="4">
        <v>2</v>
      </c>
      <c r="S42" s="4">
        <v>2</v>
      </c>
      <c r="T42" s="4">
        <v>2</v>
      </c>
      <c r="U42" s="4">
        <v>2</v>
      </c>
      <c r="V42" s="4">
        <v>2</v>
      </c>
      <c r="W42" s="3">
        <v>1</v>
      </c>
      <c r="X42" s="3">
        <v>1</v>
      </c>
      <c r="Y42" s="3">
        <v>1</v>
      </c>
      <c r="Z42" s="4">
        <v>2</v>
      </c>
      <c r="AA42" s="3">
        <v>1</v>
      </c>
      <c r="AB42" s="4">
        <v>2</v>
      </c>
      <c r="AC42" s="4">
        <v>2</v>
      </c>
      <c r="AD42" s="4">
        <v>2</v>
      </c>
      <c r="AE42" s="3">
        <v>1</v>
      </c>
      <c r="AF42" s="9"/>
      <c r="AG42" s="5">
        <f t="shared" si="18"/>
        <v>15</v>
      </c>
      <c r="AH42" s="5">
        <f t="shared" si="19"/>
        <v>15</v>
      </c>
      <c r="AI42" s="5">
        <f t="shared" si="20"/>
        <v>0</v>
      </c>
      <c r="AJ42" s="5">
        <f t="shared" si="21"/>
        <v>0</v>
      </c>
      <c r="AK42" s="5">
        <f t="shared" si="22"/>
        <v>0</v>
      </c>
      <c r="AL42" s="5">
        <f t="shared" si="23"/>
        <v>0</v>
      </c>
    </row>
    <row r="43" spans="1:38" ht="12.75">
      <c r="A43" s="2" t="s">
        <v>6</v>
      </c>
      <c r="B43" s="3">
        <v>1</v>
      </c>
      <c r="C43" s="3">
        <v>1</v>
      </c>
      <c r="D43" s="3">
        <v>1</v>
      </c>
      <c r="E43" s="3">
        <v>1</v>
      </c>
      <c r="F43" s="3">
        <v>1</v>
      </c>
      <c r="G43" s="4">
        <v>2</v>
      </c>
      <c r="H43" s="4">
        <v>2</v>
      </c>
      <c r="I43" s="3">
        <v>1</v>
      </c>
      <c r="J43" s="4">
        <v>2</v>
      </c>
      <c r="K43" s="4">
        <v>2</v>
      </c>
      <c r="L43" s="4">
        <v>2</v>
      </c>
      <c r="M43" s="3">
        <v>1</v>
      </c>
      <c r="N43" s="4">
        <v>2</v>
      </c>
      <c r="O43" s="4">
        <v>2</v>
      </c>
      <c r="P43" s="4">
        <v>2</v>
      </c>
      <c r="Q43" s="4">
        <v>2</v>
      </c>
      <c r="R43" s="4">
        <v>2</v>
      </c>
      <c r="S43" s="4">
        <v>2</v>
      </c>
      <c r="T43" s="4">
        <v>2</v>
      </c>
      <c r="U43" s="4">
        <v>2</v>
      </c>
      <c r="V43" s="4">
        <v>2</v>
      </c>
      <c r="W43" s="4">
        <v>2</v>
      </c>
      <c r="X43" s="4">
        <v>2</v>
      </c>
      <c r="Y43" s="3">
        <v>1</v>
      </c>
      <c r="Z43" s="4">
        <v>2</v>
      </c>
      <c r="AA43" s="4">
        <v>2</v>
      </c>
      <c r="AB43" s="4">
        <v>2</v>
      </c>
      <c r="AC43" s="4">
        <v>2</v>
      </c>
      <c r="AD43" s="4">
        <v>2</v>
      </c>
      <c r="AE43" s="3">
        <v>1</v>
      </c>
      <c r="AF43" s="9"/>
      <c r="AG43" s="5">
        <f t="shared" si="18"/>
        <v>9</v>
      </c>
      <c r="AH43" s="5">
        <f t="shared" si="19"/>
        <v>21</v>
      </c>
      <c r="AI43" s="5">
        <f t="shared" si="20"/>
        <v>0</v>
      </c>
      <c r="AJ43" s="5">
        <f t="shared" si="21"/>
        <v>0</v>
      </c>
      <c r="AK43" s="5">
        <f t="shared" si="22"/>
        <v>0</v>
      </c>
      <c r="AL43" s="5">
        <f t="shared" si="23"/>
        <v>0</v>
      </c>
    </row>
    <row r="44" spans="1:38" ht="12.75">
      <c r="A44" s="2" t="s">
        <v>7</v>
      </c>
      <c r="B44" s="3">
        <v>1</v>
      </c>
      <c r="C44" s="3">
        <v>1</v>
      </c>
      <c r="D44" s="4">
        <v>2</v>
      </c>
      <c r="E44" s="3">
        <v>1</v>
      </c>
      <c r="F44" s="4">
        <v>2</v>
      </c>
      <c r="G44" s="4">
        <v>2</v>
      </c>
      <c r="H44" s="4">
        <v>2</v>
      </c>
      <c r="I44" s="3">
        <v>1</v>
      </c>
      <c r="J44" s="4">
        <v>2</v>
      </c>
      <c r="K44" s="11">
        <v>4</v>
      </c>
      <c r="L44" s="4">
        <v>2</v>
      </c>
      <c r="M44" s="4">
        <v>2</v>
      </c>
      <c r="N44" s="6">
        <v>3</v>
      </c>
      <c r="O44" s="4">
        <v>2</v>
      </c>
      <c r="P44" s="4">
        <v>2</v>
      </c>
      <c r="Q44" s="4">
        <v>2</v>
      </c>
      <c r="R44" s="4">
        <v>2</v>
      </c>
      <c r="S44" s="4">
        <v>2</v>
      </c>
      <c r="T44" s="4">
        <v>2</v>
      </c>
      <c r="U44" s="4">
        <v>2</v>
      </c>
      <c r="V44" s="6">
        <v>3</v>
      </c>
      <c r="W44" s="4">
        <v>2</v>
      </c>
      <c r="X44" s="3">
        <v>1</v>
      </c>
      <c r="Y44" s="4">
        <v>2</v>
      </c>
      <c r="Z44" s="4">
        <v>2</v>
      </c>
      <c r="AA44" s="4">
        <v>2</v>
      </c>
      <c r="AB44" s="4">
        <v>2</v>
      </c>
      <c r="AC44" s="6">
        <v>3</v>
      </c>
      <c r="AD44" s="4">
        <v>2</v>
      </c>
      <c r="AE44" s="3">
        <v>1</v>
      </c>
      <c r="AF44" s="9"/>
      <c r="AG44" s="5">
        <f t="shared" si="18"/>
        <v>6</v>
      </c>
      <c r="AH44" s="5">
        <f t="shared" si="19"/>
        <v>20</v>
      </c>
      <c r="AI44" s="5">
        <f t="shared" si="20"/>
        <v>3</v>
      </c>
      <c r="AJ44" s="5">
        <f t="shared" si="21"/>
        <v>1</v>
      </c>
      <c r="AK44" s="5">
        <f t="shared" si="22"/>
        <v>0</v>
      </c>
      <c r="AL44" s="5">
        <f t="shared" si="23"/>
        <v>0</v>
      </c>
    </row>
    <row r="45" spans="1:38" ht="12.75">
      <c r="A45" s="2" t="s">
        <v>8</v>
      </c>
      <c r="B45" s="3">
        <v>1</v>
      </c>
      <c r="C45" s="3">
        <v>1</v>
      </c>
      <c r="D45" s="3">
        <v>1</v>
      </c>
      <c r="E45" s="3">
        <v>1</v>
      </c>
      <c r="F45" s="4">
        <v>2</v>
      </c>
      <c r="G45" s="4">
        <v>2</v>
      </c>
      <c r="H45" s="4">
        <v>2</v>
      </c>
      <c r="I45" s="3">
        <v>1</v>
      </c>
      <c r="J45" s="4">
        <v>2</v>
      </c>
      <c r="K45" s="4">
        <v>2</v>
      </c>
      <c r="L45" s="4">
        <v>2</v>
      </c>
      <c r="M45" s="3">
        <v>1</v>
      </c>
      <c r="N45" s="4">
        <v>2</v>
      </c>
      <c r="O45" s="4">
        <v>2</v>
      </c>
      <c r="P45" s="4">
        <v>2</v>
      </c>
      <c r="Q45" s="4">
        <v>2</v>
      </c>
      <c r="R45" s="4">
        <v>2</v>
      </c>
      <c r="S45" s="4">
        <v>2</v>
      </c>
      <c r="T45" s="4">
        <v>2</v>
      </c>
      <c r="U45" s="4">
        <v>2</v>
      </c>
      <c r="V45" s="4">
        <v>2</v>
      </c>
      <c r="W45" s="4">
        <v>2</v>
      </c>
      <c r="X45" s="4">
        <v>2</v>
      </c>
      <c r="Y45" s="4">
        <v>2</v>
      </c>
      <c r="Z45" s="4">
        <v>2</v>
      </c>
      <c r="AA45" s="4">
        <v>2</v>
      </c>
      <c r="AB45" s="4">
        <v>2</v>
      </c>
      <c r="AC45" s="4">
        <v>2</v>
      </c>
      <c r="AD45" s="4">
        <v>2</v>
      </c>
      <c r="AE45" s="3">
        <v>1</v>
      </c>
      <c r="AF45" s="9"/>
      <c r="AG45" s="5">
        <f t="shared" si="18"/>
        <v>7</v>
      </c>
      <c r="AH45" s="5">
        <f t="shared" si="19"/>
        <v>23</v>
      </c>
      <c r="AI45" s="5">
        <f t="shared" si="20"/>
        <v>0</v>
      </c>
      <c r="AJ45" s="5">
        <f t="shared" si="21"/>
        <v>0</v>
      </c>
      <c r="AK45" s="5">
        <f t="shared" si="22"/>
        <v>0</v>
      </c>
      <c r="AL45" s="5">
        <f t="shared" si="23"/>
        <v>0</v>
      </c>
    </row>
    <row r="46" spans="1:38" ht="12.75">
      <c r="A46" s="2" t="s">
        <v>9</v>
      </c>
      <c r="B46" s="3">
        <v>1</v>
      </c>
      <c r="C46" s="3">
        <v>1</v>
      </c>
      <c r="D46" s="3">
        <v>1</v>
      </c>
      <c r="E46" s="3">
        <v>1</v>
      </c>
      <c r="F46" s="3">
        <v>1</v>
      </c>
      <c r="G46" s="4">
        <v>2</v>
      </c>
      <c r="H46" s="4">
        <v>2</v>
      </c>
      <c r="I46" s="3">
        <v>1</v>
      </c>
      <c r="J46" s="3">
        <v>1</v>
      </c>
      <c r="K46" s="4">
        <v>2</v>
      </c>
      <c r="L46" s="4">
        <v>2</v>
      </c>
      <c r="M46" s="3">
        <v>1</v>
      </c>
      <c r="N46" s="3">
        <v>1</v>
      </c>
      <c r="O46" s="4">
        <v>2</v>
      </c>
      <c r="P46" s="4">
        <v>2</v>
      </c>
      <c r="Q46" s="4">
        <v>2</v>
      </c>
      <c r="R46" s="4">
        <v>2</v>
      </c>
      <c r="S46" s="4">
        <v>2</v>
      </c>
      <c r="T46" s="3">
        <v>1</v>
      </c>
      <c r="U46" s="4">
        <v>2</v>
      </c>
      <c r="V46" s="4">
        <v>2</v>
      </c>
      <c r="W46" s="4">
        <v>2</v>
      </c>
      <c r="X46" s="4">
        <v>2</v>
      </c>
      <c r="Y46" s="4">
        <v>2</v>
      </c>
      <c r="Z46" s="4">
        <v>2</v>
      </c>
      <c r="AA46" s="3">
        <v>1</v>
      </c>
      <c r="AB46" s="4">
        <v>2</v>
      </c>
      <c r="AC46" s="4">
        <v>2</v>
      </c>
      <c r="AD46" s="4">
        <v>2</v>
      </c>
      <c r="AE46" s="3">
        <v>1</v>
      </c>
      <c r="AF46" s="9"/>
      <c r="AG46" s="5">
        <f t="shared" si="18"/>
        <v>12</v>
      </c>
      <c r="AH46" s="5">
        <f t="shared" si="19"/>
        <v>18</v>
      </c>
      <c r="AI46" s="5">
        <f t="shared" si="20"/>
        <v>0</v>
      </c>
      <c r="AJ46" s="5">
        <f t="shared" si="21"/>
        <v>0</v>
      </c>
      <c r="AK46" s="5">
        <f t="shared" si="22"/>
        <v>0</v>
      </c>
      <c r="AL46" s="5">
        <f t="shared" si="23"/>
        <v>0</v>
      </c>
    </row>
    <row r="47" spans="1:38" ht="12.75">
      <c r="A47" s="2" t="s">
        <v>10</v>
      </c>
      <c r="B47" s="3">
        <v>1</v>
      </c>
      <c r="C47" s="3">
        <v>1</v>
      </c>
      <c r="D47" s="3">
        <v>1</v>
      </c>
      <c r="E47" s="3">
        <v>1</v>
      </c>
      <c r="F47" s="4">
        <v>2</v>
      </c>
      <c r="G47" s="4">
        <v>2</v>
      </c>
      <c r="H47" s="3">
        <v>1</v>
      </c>
      <c r="I47" s="3">
        <v>1</v>
      </c>
      <c r="J47" s="3">
        <v>1</v>
      </c>
      <c r="K47" s="4">
        <v>2</v>
      </c>
      <c r="L47" s="4">
        <v>2</v>
      </c>
      <c r="M47" s="4">
        <v>2</v>
      </c>
      <c r="N47" s="4">
        <v>2</v>
      </c>
      <c r="O47" s="4">
        <v>2</v>
      </c>
      <c r="P47" s="4">
        <v>2</v>
      </c>
      <c r="Q47" s="4">
        <v>2</v>
      </c>
      <c r="R47" s="4">
        <v>2</v>
      </c>
      <c r="S47" s="4">
        <v>2</v>
      </c>
      <c r="T47" s="4">
        <v>2</v>
      </c>
      <c r="U47" s="4">
        <v>2</v>
      </c>
      <c r="V47" s="4">
        <v>2</v>
      </c>
      <c r="W47" s="4">
        <v>2</v>
      </c>
      <c r="X47" s="4">
        <v>2</v>
      </c>
      <c r="Y47" s="4">
        <v>2</v>
      </c>
      <c r="Z47" s="4">
        <v>2</v>
      </c>
      <c r="AA47" s="3">
        <v>1</v>
      </c>
      <c r="AB47" s="4">
        <v>2</v>
      </c>
      <c r="AC47" s="4">
        <v>2</v>
      </c>
      <c r="AD47" s="4">
        <v>2</v>
      </c>
      <c r="AE47" s="3">
        <v>1</v>
      </c>
      <c r="AF47" s="9"/>
      <c r="AG47" s="5">
        <f t="shared" si="18"/>
        <v>9</v>
      </c>
      <c r="AH47" s="5">
        <f t="shared" si="19"/>
        <v>21</v>
      </c>
      <c r="AI47" s="5">
        <f t="shared" si="20"/>
        <v>0</v>
      </c>
      <c r="AJ47" s="5">
        <f t="shared" si="21"/>
        <v>0</v>
      </c>
      <c r="AK47" s="5">
        <f t="shared" si="22"/>
        <v>0</v>
      </c>
      <c r="AL47" s="5">
        <f t="shared" si="23"/>
        <v>0</v>
      </c>
    </row>
    <row r="48" spans="1:38" ht="12.75">
      <c r="A48" s="2" t="s">
        <v>11</v>
      </c>
      <c r="B48" s="3">
        <v>1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4">
        <v>2</v>
      </c>
      <c r="I48" s="3">
        <v>1</v>
      </c>
      <c r="J48" s="4">
        <v>2</v>
      </c>
      <c r="K48" s="4">
        <v>2</v>
      </c>
      <c r="L48" s="4">
        <v>2</v>
      </c>
      <c r="M48" s="3">
        <v>1</v>
      </c>
      <c r="N48" s="4">
        <v>2</v>
      </c>
      <c r="O48" s="4">
        <v>2</v>
      </c>
      <c r="P48" s="4">
        <v>2</v>
      </c>
      <c r="Q48" s="4">
        <v>2</v>
      </c>
      <c r="R48" s="4">
        <v>2</v>
      </c>
      <c r="S48" s="3">
        <v>1</v>
      </c>
      <c r="T48" s="4">
        <v>2</v>
      </c>
      <c r="U48" s="4">
        <v>2</v>
      </c>
      <c r="V48" s="4">
        <v>2</v>
      </c>
      <c r="W48" s="4">
        <v>2</v>
      </c>
      <c r="X48" s="3">
        <v>1</v>
      </c>
      <c r="Y48" s="3">
        <v>1</v>
      </c>
      <c r="Z48" s="4">
        <v>2</v>
      </c>
      <c r="AA48" s="4">
        <v>2</v>
      </c>
      <c r="AB48" s="4">
        <v>2</v>
      </c>
      <c r="AC48" s="4">
        <v>2</v>
      </c>
      <c r="AD48" s="4">
        <v>2</v>
      </c>
      <c r="AE48" s="3">
        <v>1</v>
      </c>
      <c r="AF48" s="9"/>
      <c r="AG48" s="5">
        <f t="shared" si="18"/>
        <v>12</v>
      </c>
      <c r="AH48" s="5">
        <f t="shared" si="19"/>
        <v>18</v>
      </c>
      <c r="AI48" s="5">
        <f t="shared" si="20"/>
        <v>0</v>
      </c>
      <c r="AJ48" s="5">
        <f t="shared" si="21"/>
        <v>0</v>
      </c>
      <c r="AK48" s="5">
        <f t="shared" si="22"/>
        <v>0</v>
      </c>
      <c r="AL48" s="5">
        <f t="shared" si="23"/>
        <v>0</v>
      </c>
    </row>
    <row r="49" spans="1:32" ht="12.75">
      <c r="A49" s="30" t="s">
        <v>15</v>
      </c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>
        <v>6</v>
      </c>
      <c r="H49" s="1">
        <v>7</v>
      </c>
      <c r="I49" s="1">
        <v>8</v>
      </c>
      <c r="J49" s="1">
        <v>9</v>
      </c>
      <c r="K49" s="1">
        <v>10</v>
      </c>
      <c r="L49" s="1">
        <v>11</v>
      </c>
      <c r="M49" s="1">
        <v>12</v>
      </c>
      <c r="N49" s="1">
        <v>13</v>
      </c>
      <c r="O49" s="1">
        <v>14</v>
      </c>
      <c r="P49" s="1">
        <v>15</v>
      </c>
      <c r="Q49" s="1">
        <v>16</v>
      </c>
      <c r="R49" s="1">
        <v>17</v>
      </c>
      <c r="S49" s="1">
        <v>18</v>
      </c>
      <c r="T49" s="1">
        <v>19</v>
      </c>
      <c r="U49" s="1">
        <v>20</v>
      </c>
      <c r="V49" s="1">
        <v>21</v>
      </c>
      <c r="W49" s="1">
        <v>22</v>
      </c>
      <c r="X49" s="1">
        <v>23</v>
      </c>
      <c r="Y49" s="1">
        <v>24</v>
      </c>
      <c r="Z49" s="1">
        <v>25</v>
      </c>
      <c r="AA49" s="1">
        <v>26</v>
      </c>
      <c r="AB49" s="1">
        <v>27</v>
      </c>
      <c r="AC49" s="1">
        <v>28</v>
      </c>
      <c r="AD49" s="1">
        <v>29</v>
      </c>
      <c r="AE49" s="1">
        <v>30</v>
      </c>
      <c r="AF49" s="1">
        <v>31</v>
      </c>
    </row>
    <row r="50" spans="1:38" ht="12.75">
      <c r="A50" s="2" t="s">
        <v>1</v>
      </c>
      <c r="B50" s="4">
        <v>2</v>
      </c>
      <c r="C50" s="3">
        <v>1</v>
      </c>
      <c r="D50" s="4">
        <v>2</v>
      </c>
      <c r="E50" s="4">
        <v>2</v>
      </c>
      <c r="F50" s="4">
        <v>2</v>
      </c>
      <c r="G50" s="4">
        <v>2</v>
      </c>
      <c r="H50" s="3">
        <v>1</v>
      </c>
      <c r="I50" s="4">
        <v>2</v>
      </c>
      <c r="J50" s="4">
        <v>2</v>
      </c>
      <c r="K50" s="4">
        <v>2</v>
      </c>
      <c r="L50" s="4">
        <v>2</v>
      </c>
      <c r="M50" s="4">
        <v>2</v>
      </c>
      <c r="N50" s="4">
        <v>2</v>
      </c>
      <c r="O50" s="4">
        <v>2</v>
      </c>
      <c r="P50" s="3">
        <v>1</v>
      </c>
      <c r="Q50" s="4">
        <v>2</v>
      </c>
      <c r="R50" s="4">
        <v>2</v>
      </c>
      <c r="S50" s="4">
        <v>2</v>
      </c>
      <c r="T50" s="4">
        <v>2</v>
      </c>
      <c r="U50" s="4">
        <v>2</v>
      </c>
      <c r="V50" s="4">
        <v>2</v>
      </c>
      <c r="W50" s="4">
        <v>2</v>
      </c>
      <c r="X50" s="4">
        <v>2</v>
      </c>
      <c r="Y50" s="4">
        <v>2</v>
      </c>
      <c r="Z50" s="4">
        <v>2</v>
      </c>
      <c r="AA50" s="4">
        <v>2</v>
      </c>
      <c r="AB50" s="4">
        <v>2</v>
      </c>
      <c r="AC50" s="4">
        <v>2</v>
      </c>
      <c r="AD50" s="4">
        <v>2</v>
      </c>
      <c r="AE50" s="3">
        <v>1</v>
      </c>
      <c r="AF50" s="3">
        <v>1</v>
      </c>
      <c r="AG50" s="5">
        <f>COUNTIF(B50:AF50,1)</f>
        <v>5</v>
      </c>
      <c r="AH50" s="5">
        <f>COUNTIF(B50:AF50,2)</f>
        <v>26</v>
      </c>
      <c r="AI50" s="5">
        <f>COUNTIF(B50:AF50,3)</f>
        <v>0</v>
      </c>
      <c r="AJ50" s="5">
        <f>COUNTIF(B50:AF50,4)</f>
        <v>0</v>
      </c>
      <c r="AK50" s="5">
        <f>COUNTIF(B50:AF50,5)</f>
        <v>0</v>
      </c>
      <c r="AL50" s="5">
        <f>COUNTIF(B50:AF50,6)</f>
        <v>0</v>
      </c>
    </row>
    <row r="51" spans="1:38" ht="12.75">
      <c r="A51" s="2" t="s">
        <v>2</v>
      </c>
      <c r="B51" s="3">
        <v>1</v>
      </c>
      <c r="C51" s="3">
        <v>1</v>
      </c>
      <c r="D51" s="3">
        <v>1</v>
      </c>
      <c r="E51" s="4">
        <v>2</v>
      </c>
      <c r="F51" s="4">
        <v>2</v>
      </c>
      <c r="G51" s="3">
        <v>1</v>
      </c>
      <c r="H51" s="3">
        <v>1</v>
      </c>
      <c r="I51" s="3">
        <v>1</v>
      </c>
      <c r="J51" s="4">
        <v>2</v>
      </c>
      <c r="K51" s="4">
        <v>2</v>
      </c>
      <c r="L51" s="3">
        <v>1</v>
      </c>
      <c r="M51" s="3">
        <v>1</v>
      </c>
      <c r="N51" s="3">
        <v>1</v>
      </c>
      <c r="O51" s="4">
        <v>2</v>
      </c>
      <c r="P51" s="3">
        <v>1</v>
      </c>
      <c r="Q51" s="3">
        <v>1</v>
      </c>
      <c r="R51" s="3">
        <v>1</v>
      </c>
      <c r="S51" s="4">
        <v>2</v>
      </c>
      <c r="T51" s="4">
        <v>2</v>
      </c>
      <c r="U51" s="4">
        <v>2</v>
      </c>
      <c r="V51" s="4">
        <v>2</v>
      </c>
      <c r="W51" s="4">
        <v>2</v>
      </c>
      <c r="X51" s="4">
        <v>2</v>
      </c>
      <c r="Y51" s="4">
        <v>2</v>
      </c>
      <c r="Z51" s="4">
        <v>2</v>
      </c>
      <c r="AA51" s="4">
        <v>2</v>
      </c>
      <c r="AB51" s="4">
        <v>2</v>
      </c>
      <c r="AC51" s="4">
        <v>2</v>
      </c>
      <c r="AD51" s="4">
        <v>2</v>
      </c>
      <c r="AE51" s="3">
        <v>1</v>
      </c>
      <c r="AF51" s="3">
        <v>1</v>
      </c>
      <c r="AG51" s="5">
        <f aca="true" t="shared" si="24" ref="AG51:AG60">COUNTIF(B51:AF51,1)</f>
        <v>14</v>
      </c>
      <c r="AH51" s="5">
        <f aca="true" t="shared" si="25" ref="AH51:AH60">COUNTIF(B51:AF51,2)</f>
        <v>17</v>
      </c>
      <c r="AI51" s="5">
        <f aca="true" t="shared" si="26" ref="AI51:AI60">COUNTIF(B51:AF51,3)</f>
        <v>0</v>
      </c>
      <c r="AJ51" s="5">
        <f aca="true" t="shared" si="27" ref="AJ51:AJ60">COUNTIF(B51:AF51,4)</f>
        <v>0</v>
      </c>
      <c r="AK51" s="5">
        <f aca="true" t="shared" si="28" ref="AK51:AK60">COUNTIF(B51:AF51,5)</f>
        <v>0</v>
      </c>
      <c r="AL51" s="5">
        <f aca="true" t="shared" si="29" ref="AL51:AL60">COUNTIF(B51:AF51,6)</f>
        <v>0</v>
      </c>
    </row>
    <row r="52" spans="1:38" ht="12.75">
      <c r="A52" s="2" t="s">
        <v>3</v>
      </c>
      <c r="B52" s="4">
        <v>2</v>
      </c>
      <c r="C52" s="3">
        <v>1</v>
      </c>
      <c r="D52" s="4">
        <v>2</v>
      </c>
      <c r="E52" s="4">
        <v>2</v>
      </c>
      <c r="F52" s="4">
        <v>2</v>
      </c>
      <c r="G52" s="4">
        <v>2</v>
      </c>
      <c r="H52" s="3">
        <v>1</v>
      </c>
      <c r="I52" s="4">
        <v>2</v>
      </c>
      <c r="J52" s="4">
        <v>2</v>
      </c>
      <c r="K52" s="4">
        <v>2</v>
      </c>
      <c r="L52" s="4">
        <v>2</v>
      </c>
      <c r="M52" s="4">
        <v>2</v>
      </c>
      <c r="N52" s="4">
        <v>2</v>
      </c>
      <c r="O52" s="4">
        <v>2</v>
      </c>
      <c r="P52" s="3">
        <v>1</v>
      </c>
      <c r="Q52" s="4">
        <v>2</v>
      </c>
      <c r="R52" s="4">
        <v>2</v>
      </c>
      <c r="S52" s="4">
        <v>2</v>
      </c>
      <c r="T52" s="4">
        <v>2</v>
      </c>
      <c r="U52" s="4">
        <v>2</v>
      </c>
      <c r="V52" s="4">
        <v>2</v>
      </c>
      <c r="W52" s="4">
        <v>2</v>
      </c>
      <c r="X52" s="4">
        <v>2</v>
      </c>
      <c r="Y52" s="4">
        <v>2</v>
      </c>
      <c r="Z52" s="4">
        <v>2</v>
      </c>
      <c r="AA52" s="4">
        <v>2</v>
      </c>
      <c r="AB52" s="3">
        <v>1</v>
      </c>
      <c r="AC52" s="4">
        <v>2</v>
      </c>
      <c r="AD52" s="4">
        <v>2</v>
      </c>
      <c r="AE52" s="3">
        <v>1</v>
      </c>
      <c r="AF52" s="3">
        <v>1</v>
      </c>
      <c r="AG52" s="5">
        <f t="shared" si="24"/>
        <v>6</v>
      </c>
      <c r="AH52" s="5">
        <f t="shared" si="25"/>
        <v>25</v>
      </c>
      <c r="AI52" s="5">
        <f t="shared" si="26"/>
        <v>0</v>
      </c>
      <c r="AJ52" s="5">
        <f t="shared" si="27"/>
        <v>0</v>
      </c>
      <c r="AK52" s="5">
        <f t="shared" si="28"/>
        <v>0</v>
      </c>
      <c r="AL52" s="5">
        <f t="shared" si="29"/>
        <v>0</v>
      </c>
    </row>
    <row r="53" spans="1:38" ht="12.75">
      <c r="A53" s="2" t="s">
        <v>4</v>
      </c>
      <c r="B53" s="4">
        <v>2</v>
      </c>
      <c r="C53" s="3">
        <v>1</v>
      </c>
      <c r="D53" s="3">
        <v>1</v>
      </c>
      <c r="E53" s="4">
        <v>2</v>
      </c>
      <c r="F53" s="4">
        <v>2</v>
      </c>
      <c r="G53" s="4">
        <v>2</v>
      </c>
      <c r="H53" s="3">
        <v>1</v>
      </c>
      <c r="I53" s="3">
        <v>1</v>
      </c>
      <c r="J53" s="3">
        <v>1</v>
      </c>
      <c r="K53" s="4">
        <v>2</v>
      </c>
      <c r="L53" s="4">
        <v>2</v>
      </c>
      <c r="M53" s="4">
        <v>2</v>
      </c>
      <c r="N53" s="4">
        <v>2</v>
      </c>
      <c r="O53" s="4">
        <v>2</v>
      </c>
      <c r="P53" s="3">
        <v>1</v>
      </c>
      <c r="Q53" s="3">
        <v>1</v>
      </c>
      <c r="R53" s="3">
        <v>1</v>
      </c>
      <c r="S53" s="4">
        <v>2</v>
      </c>
      <c r="T53" s="4">
        <v>2</v>
      </c>
      <c r="U53" s="4">
        <v>2</v>
      </c>
      <c r="V53" s="4">
        <v>2</v>
      </c>
      <c r="W53" s="4">
        <v>2</v>
      </c>
      <c r="X53" s="4">
        <v>2</v>
      </c>
      <c r="Y53" s="4">
        <v>2</v>
      </c>
      <c r="Z53" s="3">
        <v>1</v>
      </c>
      <c r="AA53" s="4">
        <v>2</v>
      </c>
      <c r="AB53" s="3">
        <v>1</v>
      </c>
      <c r="AC53" s="3">
        <v>1</v>
      </c>
      <c r="AD53" s="3">
        <v>1</v>
      </c>
      <c r="AE53" s="3">
        <v>1</v>
      </c>
      <c r="AF53" s="3">
        <v>1</v>
      </c>
      <c r="AG53" s="5">
        <f t="shared" si="24"/>
        <v>14</v>
      </c>
      <c r="AH53" s="5">
        <f t="shared" si="25"/>
        <v>17</v>
      </c>
      <c r="AI53" s="5">
        <f t="shared" si="26"/>
        <v>0</v>
      </c>
      <c r="AJ53" s="5">
        <f t="shared" si="27"/>
        <v>0</v>
      </c>
      <c r="AK53" s="5">
        <f t="shared" si="28"/>
        <v>0</v>
      </c>
      <c r="AL53" s="5">
        <f t="shared" si="29"/>
        <v>0</v>
      </c>
    </row>
    <row r="54" spans="1:38" ht="12.75">
      <c r="A54" s="2" t="s">
        <v>5</v>
      </c>
      <c r="B54" s="3">
        <v>1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4">
        <v>2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1</v>
      </c>
      <c r="T54" s="4">
        <v>2</v>
      </c>
      <c r="U54" s="4">
        <v>2</v>
      </c>
      <c r="V54" s="4">
        <v>2</v>
      </c>
      <c r="W54" s="4">
        <v>2</v>
      </c>
      <c r="X54" s="4">
        <v>2</v>
      </c>
      <c r="Y54" s="4">
        <v>2</v>
      </c>
      <c r="Z54" s="3">
        <v>1</v>
      </c>
      <c r="AA54" s="3">
        <v>1</v>
      </c>
      <c r="AB54" s="3">
        <v>1</v>
      </c>
      <c r="AC54" s="3">
        <v>1</v>
      </c>
      <c r="AD54" s="3">
        <v>1</v>
      </c>
      <c r="AE54" s="3">
        <v>1</v>
      </c>
      <c r="AF54" s="3">
        <v>1</v>
      </c>
      <c r="AG54" s="5">
        <f t="shared" si="24"/>
        <v>24</v>
      </c>
      <c r="AH54" s="5">
        <f t="shared" si="25"/>
        <v>7</v>
      </c>
      <c r="AI54" s="5">
        <f t="shared" si="26"/>
        <v>0</v>
      </c>
      <c r="AJ54" s="5">
        <f t="shared" si="27"/>
        <v>0</v>
      </c>
      <c r="AK54" s="5">
        <f t="shared" si="28"/>
        <v>0</v>
      </c>
      <c r="AL54" s="5">
        <f t="shared" si="29"/>
        <v>0</v>
      </c>
    </row>
    <row r="55" spans="1:38" ht="12.75">
      <c r="A55" s="2" t="s">
        <v>6</v>
      </c>
      <c r="B55" s="3">
        <v>1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4">
        <v>2</v>
      </c>
      <c r="L55" s="3">
        <v>1</v>
      </c>
      <c r="M55" s="3">
        <v>1</v>
      </c>
      <c r="N55" s="3">
        <v>1</v>
      </c>
      <c r="O55" s="3">
        <v>1</v>
      </c>
      <c r="P55" s="3">
        <v>1</v>
      </c>
      <c r="Q55" s="3">
        <v>1</v>
      </c>
      <c r="R55" s="4">
        <v>2</v>
      </c>
      <c r="S55" s="3">
        <v>1</v>
      </c>
      <c r="T55" s="3">
        <v>1</v>
      </c>
      <c r="U55" s="4">
        <v>2</v>
      </c>
      <c r="V55" s="4">
        <v>2</v>
      </c>
      <c r="W55" s="4">
        <v>2</v>
      </c>
      <c r="X55" s="4">
        <v>2</v>
      </c>
      <c r="Y55" s="4">
        <v>2</v>
      </c>
      <c r="Z55" s="4">
        <v>2</v>
      </c>
      <c r="AA55" s="3">
        <v>1</v>
      </c>
      <c r="AB55" s="3">
        <v>1</v>
      </c>
      <c r="AC55" s="3">
        <v>1</v>
      </c>
      <c r="AD55" s="3">
        <v>1</v>
      </c>
      <c r="AE55" s="3">
        <v>1</v>
      </c>
      <c r="AF55" s="3">
        <v>1</v>
      </c>
      <c r="AG55" s="5">
        <f t="shared" si="24"/>
        <v>23</v>
      </c>
      <c r="AH55" s="5">
        <f t="shared" si="25"/>
        <v>8</v>
      </c>
      <c r="AI55" s="5">
        <f t="shared" si="26"/>
        <v>0</v>
      </c>
      <c r="AJ55" s="5">
        <f t="shared" si="27"/>
        <v>0</v>
      </c>
      <c r="AK55" s="5">
        <f t="shared" si="28"/>
        <v>0</v>
      </c>
      <c r="AL55" s="5">
        <f t="shared" si="29"/>
        <v>0</v>
      </c>
    </row>
    <row r="56" spans="1:38" ht="12.75">
      <c r="A56" s="2" t="s">
        <v>7</v>
      </c>
      <c r="B56" s="3">
        <v>1</v>
      </c>
      <c r="C56" s="3">
        <v>1</v>
      </c>
      <c r="D56" s="3">
        <v>1</v>
      </c>
      <c r="E56" s="4">
        <v>2</v>
      </c>
      <c r="F56" s="4">
        <v>2</v>
      </c>
      <c r="G56" s="3">
        <v>1</v>
      </c>
      <c r="H56" s="3">
        <v>1</v>
      </c>
      <c r="I56" s="4">
        <v>2</v>
      </c>
      <c r="J56" s="4">
        <v>2</v>
      </c>
      <c r="K56" s="4">
        <v>2</v>
      </c>
      <c r="L56" s="4">
        <v>2</v>
      </c>
      <c r="M56" s="3">
        <v>1</v>
      </c>
      <c r="N56" s="4">
        <v>2</v>
      </c>
      <c r="O56" s="4">
        <v>2</v>
      </c>
      <c r="P56" s="3">
        <v>1</v>
      </c>
      <c r="Q56" s="3">
        <v>1</v>
      </c>
      <c r="R56" s="4">
        <v>2</v>
      </c>
      <c r="S56" s="4">
        <v>2</v>
      </c>
      <c r="T56" s="4">
        <v>2</v>
      </c>
      <c r="U56" s="6">
        <v>3</v>
      </c>
      <c r="V56" s="6">
        <v>3</v>
      </c>
      <c r="W56" s="4">
        <v>2</v>
      </c>
      <c r="X56" s="4">
        <v>2</v>
      </c>
      <c r="Y56" s="4">
        <v>2</v>
      </c>
      <c r="Z56" s="4">
        <v>2</v>
      </c>
      <c r="AA56" s="4">
        <v>2</v>
      </c>
      <c r="AB56" s="3">
        <v>1</v>
      </c>
      <c r="AC56" s="3">
        <v>1</v>
      </c>
      <c r="AD56" s="4">
        <v>2</v>
      </c>
      <c r="AE56" s="4">
        <v>2</v>
      </c>
      <c r="AF56" s="4">
        <v>2</v>
      </c>
      <c r="AG56" s="5">
        <f t="shared" si="24"/>
        <v>10</v>
      </c>
      <c r="AH56" s="5">
        <f t="shared" si="25"/>
        <v>19</v>
      </c>
      <c r="AI56" s="5">
        <f t="shared" si="26"/>
        <v>2</v>
      </c>
      <c r="AJ56" s="5">
        <f t="shared" si="27"/>
        <v>0</v>
      </c>
      <c r="AK56" s="5">
        <f t="shared" si="28"/>
        <v>0</v>
      </c>
      <c r="AL56" s="5">
        <f t="shared" si="29"/>
        <v>0</v>
      </c>
    </row>
    <row r="57" spans="1:38" ht="12.75">
      <c r="A57" s="2" t="s">
        <v>8</v>
      </c>
      <c r="B57" s="3">
        <v>1</v>
      </c>
      <c r="C57" s="3">
        <v>1</v>
      </c>
      <c r="D57" s="3">
        <v>1</v>
      </c>
      <c r="E57" s="4">
        <v>2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4">
        <v>2</v>
      </c>
      <c r="L57" s="3">
        <v>1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4">
        <v>2</v>
      </c>
      <c r="V57" s="4">
        <v>2</v>
      </c>
      <c r="W57" s="4">
        <v>2</v>
      </c>
      <c r="X57" s="4">
        <v>2</v>
      </c>
      <c r="Y57" s="4">
        <v>2</v>
      </c>
      <c r="Z57" s="3">
        <v>1</v>
      </c>
      <c r="AA57" s="3">
        <v>1</v>
      </c>
      <c r="AB57" s="3">
        <v>1</v>
      </c>
      <c r="AC57" s="3">
        <v>1</v>
      </c>
      <c r="AD57" s="3">
        <v>1</v>
      </c>
      <c r="AE57" s="3">
        <v>1</v>
      </c>
      <c r="AF57" s="3">
        <v>1</v>
      </c>
      <c r="AG57" s="5">
        <f t="shared" si="24"/>
        <v>24</v>
      </c>
      <c r="AH57" s="5">
        <f t="shared" si="25"/>
        <v>7</v>
      </c>
      <c r="AI57" s="5">
        <f t="shared" si="26"/>
        <v>0</v>
      </c>
      <c r="AJ57" s="5">
        <f t="shared" si="27"/>
        <v>0</v>
      </c>
      <c r="AK57" s="5">
        <f t="shared" si="28"/>
        <v>0</v>
      </c>
      <c r="AL57" s="5">
        <f t="shared" si="29"/>
        <v>0</v>
      </c>
    </row>
    <row r="58" spans="1:38" ht="12.75">
      <c r="A58" s="2" t="s">
        <v>9</v>
      </c>
      <c r="B58" s="3">
        <v>1</v>
      </c>
      <c r="C58" s="3">
        <v>1</v>
      </c>
      <c r="D58" s="3">
        <v>1</v>
      </c>
      <c r="E58" s="4">
        <v>2</v>
      </c>
      <c r="F58" s="4">
        <v>2</v>
      </c>
      <c r="G58" s="3">
        <v>1</v>
      </c>
      <c r="H58" s="3">
        <v>1</v>
      </c>
      <c r="I58" s="3">
        <v>1</v>
      </c>
      <c r="J58" s="3">
        <v>1</v>
      </c>
      <c r="K58" s="3">
        <v>1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1</v>
      </c>
      <c r="T58" s="4">
        <v>2</v>
      </c>
      <c r="U58" s="4">
        <v>2</v>
      </c>
      <c r="V58" s="4">
        <v>2</v>
      </c>
      <c r="W58" s="4">
        <v>2</v>
      </c>
      <c r="X58" s="4">
        <v>2</v>
      </c>
      <c r="Y58" s="4">
        <v>2</v>
      </c>
      <c r="Z58" s="3">
        <v>1</v>
      </c>
      <c r="AA58" s="3">
        <v>1</v>
      </c>
      <c r="AB58" s="3">
        <v>1</v>
      </c>
      <c r="AC58" s="3">
        <v>1</v>
      </c>
      <c r="AD58" s="3">
        <v>1</v>
      </c>
      <c r="AE58" s="3">
        <v>1</v>
      </c>
      <c r="AF58" s="3">
        <v>1</v>
      </c>
      <c r="AG58" s="5">
        <f t="shared" si="24"/>
        <v>23</v>
      </c>
      <c r="AH58" s="5">
        <f t="shared" si="25"/>
        <v>8</v>
      </c>
      <c r="AI58" s="5">
        <f t="shared" si="26"/>
        <v>0</v>
      </c>
      <c r="AJ58" s="5">
        <f t="shared" si="27"/>
        <v>0</v>
      </c>
      <c r="AK58" s="5">
        <f t="shared" si="28"/>
        <v>0</v>
      </c>
      <c r="AL58" s="5">
        <f t="shared" si="29"/>
        <v>0</v>
      </c>
    </row>
    <row r="59" spans="1:38" ht="12.75">
      <c r="A59" s="2" t="s">
        <v>10</v>
      </c>
      <c r="B59" s="4">
        <v>2</v>
      </c>
      <c r="C59" s="3">
        <v>1</v>
      </c>
      <c r="D59" s="3">
        <v>1</v>
      </c>
      <c r="E59" s="4">
        <v>2</v>
      </c>
      <c r="F59" s="4">
        <v>2</v>
      </c>
      <c r="G59" s="4">
        <v>2</v>
      </c>
      <c r="H59" s="3">
        <v>1</v>
      </c>
      <c r="I59" s="3">
        <v>1</v>
      </c>
      <c r="J59" s="3">
        <v>1</v>
      </c>
      <c r="K59" s="4">
        <v>2</v>
      </c>
      <c r="L59" s="3">
        <v>1</v>
      </c>
      <c r="M59" s="3">
        <v>1</v>
      </c>
      <c r="N59" s="3">
        <v>1</v>
      </c>
      <c r="O59" s="4">
        <v>2</v>
      </c>
      <c r="P59" s="3">
        <v>1</v>
      </c>
      <c r="Q59" s="4">
        <v>2</v>
      </c>
      <c r="R59" s="3">
        <v>1</v>
      </c>
      <c r="S59" s="3">
        <v>1</v>
      </c>
      <c r="T59" s="3">
        <v>1</v>
      </c>
      <c r="U59" s="4">
        <v>2</v>
      </c>
      <c r="V59" s="4">
        <v>2</v>
      </c>
      <c r="W59" s="4">
        <v>2</v>
      </c>
      <c r="X59" s="4">
        <v>2</v>
      </c>
      <c r="Y59" s="4">
        <v>2</v>
      </c>
      <c r="Z59" s="3">
        <v>1</v>
      </c>
      <c r="AA59" s="3">
        <v>1</v>
      </c>
      <c r="AB59" s="3">
        <v>1</v>
      </c>
      <c r="AC59" s="3">
        <v>1</v>
      </c>
      <c r="AD59" s="3">
        <v>1</v>
      </c>
      <c r="AE59" s="3">
        <v>1</v>
      </c>
      <c r="AF59" s="3">
        <v>1</v>
      </c>
      <c r="AG59" s="5">
        <f t="shared" si="24"/>
        <v>19</v>
      </c>
      <c r="AH59" s="5">
        <f t="shared" si="25"/>
        <v>12</v>
      </c>
      <c r="AI59" s="5">
        <f t="shared" si="26"/>
        <v>0</v>
      </c>
      <c r="AJ59" s="5">
        <f t="shared" si="27"/>
        <v>0</v>
      </c>
      <c r="AK59" s="5">
        <f t="shared" si="28"/>
        <v>0</v>
      </c>
      <c r="AL59" s="5">
        <f t="shared" si="29"/>
        <v>0</v>
      </c>
    </row>
    <row r="60" spans="1:38" ht="12.75">
      <c r="A60" s="7" t="s">
        <v>11</v>
      </c>
      <c r="B60" s="3">
        <v>1</v>
      </c>
      <c r="C60" s="3">
        <v>1</v>
      </c>
      <c r="D60" s="3">
        <v>1</v>
      </c>
      <c r="E60" s="4">
        <v>2</v>
      </c>
      <c r="F60" s="4">
        <v>2</v>
      </c>
      <c r="G60" s="3">
        <v>1</v>
      </c>
      <c r="H60" s="4">
        <v>2</v>
      </c>
      <c r="I60" s="3">
        <v>1</v>
      </c>
      <c r="J60" s="3">
        <v>1</v>
      </c>
      <c r="K60" s="4">
        <v>2</v>
      </c>
      <c r="L60" s="3">
        <v>1</v>
      </c>
      <c r="M60" s="3">
        <v>1</v>
      </c>
      <c r="N60" s="3">
        <v>1</v>
      </c>
      <c r="O60" s="4">
        <v>2</v>
      </c>
      <c r="P60" s="3">
        <v>1</v>
      </c>
      <c r="Q60" s="3">
        <v>1</v>
      </c>
      <c r="R60" s="4">
        <v>2</v>
      </c>
      <c r="S60" s="4">
        <v>2</v>
      </c>
      <c r="T60" s="4">
        <v>2</v>
      </c>
      <c r="U60" s="4">
        <v>2</v>
      </c>
      <c r="V60" s="4">
        <v>2</v>
      </c>
      <c r="W60" s="4">
        <v>2</v>
      </c>
      <c r="X60" s="4">
        <v>2</v>
      </c>
      <c r="Y60" s="4">
        <v>2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3">
        <v>1</v>
      </c>
      <c r="AG60" s="5">
        <f t="shared" si="24"/>
        <v>18</v>
      </c>
      <c r="AH60" s="5">
        <f t="shared" si="25"/>
        <v>13</v>
      </c>
      <c r="AI60" s="5">
        <f t="shared" si="26"/>
        <v>0</v>
      </c>
      <c r="AJ60" s="5">
        <f t="shared" si="27"/>
        <v>0</v>
      </c>
      <c r="AK60" s="5">
        <f t="shared" si="28"/>
        <v>0</v>
      </c>
      <c r="AL60" s="5">
        <f t="shared" si="29"/>
        <v>0</v>
      </c>
    </row>
    <row r="61" spans="1:32" ht="12.75">
      <c r="A61" s="28" t="s">
        <v>16</v>
      </c>
      <c r="B61" s="1">
        <v>1</v>
      </c>
      <c r="C61" s="1">
        <v>2</v>
      </c>
      <c r="D61" s="1">
        <v>3</v>
      </c>
      <c r="E61" s="1">
        <v>4</v>
      </c>
      <c r="F61" s="1">
        <v>5</v>
      </c>
      <c r="G61" s="1">
        <v>6</v>
      </c>
      <c r="H61" s="1">
        <v>7</v>
      </c>
      <c r="I61" s="1">
        <v>8</v>
      </c>
      <c r="J61" s="1">
        <v>9</v>
      </c>
      <c r="K61" s="1">
        <v>10</v>
      </c>
      <c r="L61" s="1">
        <v>11</v>
      </c>
      <c r="M61" s="1">
        <v>12</v>
      </c>
      <c r="N61" s="1">
        <v>13</v>
      </c>
      <c r="O61" s="1">
        <v>14</v>
      </c>
      <c r="P61" s="1">
        <v>15</v>
      </c>
      <c r="Q61" s="1">
        <v>16</v>
      </c>
      <c r="R61" s="1">
        <v>17</v>
      </c>
      <c r="S61" s="1">
        <v>18</v>
      </c>
      <c r="T61" s="1">
        <v>19</v>
      </c>
      <c r="U61" s="1">
        <v>20</v>
      </c>
      <c r="V61" s="1">
        <v>21</v>
      </c>
      <c r="W61" s="1">
        <v>22</v>
      </c>
      <c r="X61" s="1">
        <v>23</v>
      </c>
      <c r="Y61" s="1">
        <v>24</v>
      </c>
      <c r="Z61" s="1">
        <v>25</v>
      </c>
      <c r="AA61" s="1">
        <v>26</v>
      </c>
      <c r="AB61" s="1">
        <v>27</v>
      </c>
      <c r="AC61" s="1">
        <v>28</v>
      </c>
      <c r="AD61" s="1">
        <v>29</v>
      </c>
      <c r="AE61" s="1">
        <v>30</v>
      </c>
      <c r="AF61" s="8"/>
    </row>
    <row r="62" spans="1:38" ht="12.75">
      <c r="A62" s="2" t="s">
        <v>1</v>
      </c>
      <c r="B62" s="3">
        <v>1</v>
      </c>
      <c r="C62" s="4">
        <v>2</v>
      </c>
      <c r="D62" s="4">
        <v>2</v>
      </c>
      <c r="E62" s="4">
        <v>2</v>
      </c>
      <c r="F62" s="4">
        <v>2</v>
      </c>
      <c r="G62" s="3">
        <v>1</v>
      </c>
      <c r="H62" s="4">
        <v>2</v>
      </c>
      <c r="I62" s="3">
        <v>1</v>
      </c>
      <c r="J62" s="3">
        <v>1</v>
      </c>
      <c r="K62" s="3">
        <v>1</v>
      </c>
      <c r="L62" s="3">
        <v>1</v>
      </c>
      <c r="M62" s="4">
        <v>2</v>
      </c>
      <c r="N62" s="3">
        <v>1</v>
      </c>
      <c r="O62" s="3">
        <v>1</v>
      </c>
      <c r="P62" s="3">
        <v>1</v>
      </c>
      <c r="Q62" s="4">
        <v>2</v>
      </c>
      <c r="R62" s="4">
        <v>2</v>
      </c>
      <c r="S62" s="4">
        <v>2</v>
      </c>
      <c r="T62" s="4">
        <v>2</v>
      </c>
      <c r="U62" s="4">
        <v>2</v>
      </c>
      <c r="V62" s="3">
        <v>1</v>
      </c>
      <c r="W62" s="4">
        <v>2</v>
      </c>
      <c r="X62" s="4">
        <v>2</v>
      </c>
      <c r="Y62" s="6">
        <v>3</v>
      </c>
      <c r="Z62" s="4">
        <v>2</v>
      </c>
      <c r="AA62" s="4">
        <v>2</v>
      </c>
      <c r="AB62" s="4">
        <v>2</v>
      </c>
      <c r="AC62" s="4">
        <v>2</v>
      </c>
      <c r="AD62" s="4">
        <v>2</v>
      </c>
      <c r="AE62" s="4">
        <v>2</v>
      </c>
      <c r="AG62" s="5">
        <f aca="true" t="shared" si="30" ref="AG62:AG72">COUNTIF(B62:AF62,1)</f>
        <v>10</v>
      </c>
      <c r="AH62" s="5">
        <f aca="true" t="shared" si="31" ref="AH62:AH72">COUNTIF(B62:AF62,2)</f>
        <v>19</v>
      </c>
      <c r="AI62" s="5">
        <f aca="true" t="shared" si="32" ref="AI62:AI72">COUNTIF(B62:AF62,3)</f>
        <v>1</v>
      </c>
      <c r="AJ62" s="5">
        <f aca="true" t="shared" si="33" ref="AJ62:AJ72">COUNTIF(B62:AF62,4)</f>
        <v>0</v>
      </c>
      <c r="AK62" s="5">
        <f aca="true" t="shared" si="34" ref="AK62:AK72">COUNTIF(B62:AF62,5)</f>
        <v>0</v>
      </c>
      <c r="AL62" s="5">
        <f aca="true" t="shared" si="35" ref="AL62:AL72">COUNTIF(B62:AF62,6)</f>
        <v>0</v>
      </c>
    </row>
    <row r="63" spans="1:38" ht="12.75">
      <c r="A63" s="2" t="s">
        <v>2</v>
      </c>
      <c r="B63" s="3">
        <v>1</v>
      </c>
      <c r="C63" s="3">
        <v>1</v>
      </c>
      <c r="D63" s="4">
        <v>2</v>
      </c>
      <c r="E63" s="4">
        <v>2</v>
      </c>
      <c r="F63" s="4">
        <v>2</v>
      </c>
      <c r="G63" s="3">
        <v>1</v>
      </c>
      <c r="H63" s="4">
        <v>2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4">
        <v>2</v>
      </c>
      <c r="R63" s="3">
        <v>1</v>
      </c>
      <c r="S63" s="4">
        <v>2</v>
      </c>
      <c r="T63" s="4">
        <v>2</v>
      </c>
      <c r="U63" s="3">
        <v>1</v>
      </c>
      <c r="V63" s="3">
        <v>1</v>
      </c>
      <c r="W63" s="4">
        <v>2</v>
      </c>
      <c r="X63" s="4">
        <v>2</v>
      </c>
      <c r="Y63" s="4">
        <v>2</v>
      </c>
      <c r="Z63" s="4">
        <v>2</v>
      </c>
      <c r="AA63" s="4">
        <v>2</v>
      </c>
      <c r="AB63" s="4">
        <v>2</v>
      </c>
      <c r="AC63" s="4">
        <v>2</v>
      </c>
      <c r="AD63" s="4">
        <v>2</v>
      </c>
      <c r="AE63" s="4">
        <v>2</v>
      </c>
      <c r="AG63" s="5">
        <f t="shared" si="30"/>
        <v>14</v>
      </c>
      <c r="AH63" s="5">
        <f t="shared" si="31"/>
        <v>16</v>
      </c>
      <c r="AI63" s="5">
        <f t="shared" si="32"/>
        <v>0</v>
      </c>
      <c r="AJ63" s="5">
        <f t="shared" si="33"/>
        <v>0</v>
      </c>
      <c r="AK63" s="5">
        <f t="shared" si="34"/>
        <v>0</v>
      </c>
      <c r="AL63" s="5">
        <f t="shared" si="35"/>
        <v>0</v>
      </c>
    </row>
    <row r="64" spans="1:38" ht="12.75">
      <c r="A64" s="2" t="s">
        <v>3</v>
      </c>
      <c r="B64" s="3">
        <v>1</v>
      </c>
      <c r="C64" s="4">
        <v>2</v>
      </c>
      <c r="D64" s="4">
        <v>2</v>
      </c>
      <c r="E64" s="4">
        <v>2</v>
      </c>
      <c r="F64" s="4">
        <v>2</v>
      </c>
      <c r="G64" s="3">
        <v>1</v>
      </c>
      <c r="H64" s="4">
        <v>2</v>
      </c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>
        <v>1</v>
      </c>
      <c r="P64" s="3">
        <v>1</v>
      </c>
      <c r="Q64" s="3">
        <v>1</v>
      </c>
      <c r="R64" s="4">
        <v>2</v>
      </c>
      <c r="S64" s="4">
        <v>2</v>
      </c>
      <c r="T64" s="4">
        <v>2</v>
      </c>
      <c r="U64" s="3">
        <v>1</v>
      </c>
      <c r="V64" s="3">
        <v>1</v>
      </c>
      <c r="W64" s="4">
        <v>2</v>
      </c>
      <c r="X64" s="4">
        <v>2</v>
      </c>
      <c r="Y64" s="4">
        <v>2</v>
      </c>
      <c r="Z64" s="4">
        <v>2</v>
      </c>
      <c r="AA64" s="4">
        <v>2</v>
      </c>
      <c r="AB64" s="4">
        <v>2</v>
      </c>
      <c r="AC64" s="4">
        <v>2</v>
      </c>
      <c r="AD64" s="4">
        <v>2</v>
      </c>
      <c r="AE64" s="4">
        <v>2</v>
      </c>
      <c r="AG64" s="5">
        <f t="shared" si="30"/>
        <v>13</v>
      </c>
      <c r="AH64" s="5">
        <f t="shared" si="31"/>
        <v>17</v>
      </c>
      <c r="AI64" s="5">
        <f t="shared" si="32"/>
        <v>0</v>
      </c>
      <c r="AJ64" s="5">
        <f t="shared" si="33"/>
        <v>0</v>
      </c>
      <c r="AK64" s="5">
        <f t="shared" si="34"/>
        <v>0</v>
      </c>
      <c r="AL64" s="5">
        <f t="shared" si="35"/>
        <v>0</v>
      </c>
    </row>
    <row r="65" spans="1:38" ht="12.75">
      <c r="A65" s="2" t="s">
        <v>4</v>
      </c>
      <c r="B65" s="3">
        <v>1</v>
      </c>
      <c r="C65" s="3">
        <v>1</v>
      </c>
      <c r="D65" s="4">
        <v>2</v>
      </c>
      <c r="E65" s="4">
        <v>2</v>
      </c>
      <c r="F65" s="4">
        <v>2</v>
      </c>
      <c r="G65" s="3">
        <v>1</v>
      </c>
      <c r="H65" s="4">
        <v>2</v>
      </c>
      <c r="I65" s="3">
        <v>1</v>
      </c>
      <c r="J65" s="3">
        <v>1</v>
      </c>
      <c r="K65" s="3">
        <v>1</v>
      </c>
      <c r="L65" s="3">
        <v>1</v>
      </c>
      <c r="M65" s="3">
        <v>1</v>
      </c>
      <c r="N65" s="3">
        <v>1</v>
      </c>
      <c r="O65" s="3">
        <v>1</v>
      </c>
      <c r="P65" s="3">
        <v>1</v>
      </c>
      <c r="Q65" s="4">
        <v>2</v>
      </c>
      <c r="R65" s="4">
        <v>2</v>
      </c>
      <c r="S65" s="4">
        <v>2</v>
      </c>
      <c r="T65" s="4">
        <v>2</v>
      </c>
      <c r="U65" s="3">
        <v>1</v>
      </c>
      <c r="V65" s="3">
        <v>1</v>
      </c>
      <c r="W65" s="4">
        <v>2</v>
      </c>
      <c r="X65" s="4">
        <v>2</v>
      </c>
      <c r="Y65" s="4">
        <v>2</v>
      </c>
      <c r="Z65" s="4">
        <v>2</v>
      </c>
      <c r="AA65" s="4">
        <v>2</v>
      </c>
      <c r="AB65" s="4">
        <v>2</v>
      </c>
      <c r="AC65" s="3">
        <v>1</v>
      </c>
      <c r="AD65" s="4">
        <v>2</v>
      </c>
      <c r="AE65" s="4">
        <v>2</v>
      </c>
      <c r="AG65" s="5">
        <f t="shared" si="30"/>
        <v>14</v>
      </c>
      <c r="AH65" s="5">
        <f t="shared" si="31"/>
        <v>16</v>
      </c>
      <c r="AI65" s="5">
        <f t="shared" si="32"/>
        <v>0</v>
      </c>
      <c r="AJ65" s="5">
        <f t="shared" si="33"/>
        <v>0</v>
      </c>
      <c r="AK65" s="5">
        <f t="shared" si="34"/>
        <v>0</v>
      </c>
      <c r="AL65" s="5">
        <f t="shared" si="35"/>
        <v>0</v>
      </c>
    </row>
    <row r="66" spans="1:38" ht="12.75">
      <c r="A66" s="2" t="s">
        <v>5</v>
      </c>
      <c r="B66" s="3">
        <v>1</v>
      </c>
      <c r="C66" s="3">
        <v>1</v>
      </c>
      <c r="D66" s="3">
        <v>1</v>
      </c>
      <c r="E66" s="3">
        <v>1</v>
      </c>
      <c r="F66" s="4">
        <v>2</v>
      </c>
      <c r="G66" s="3">
        <v>1</v>
      </c>
      <c r="H66" s="3">
        <v>1</v>
      </c>
      <c r="I66" s="4">
        <v>2</v>
      </c>
      <c r="J66" s="3">
        <v>1</v>
      </c>
      <c r="K66" s="3">
        <v>1</v>
      </c>
      <c r="L66" s="3">
        <v>1</v>
      </c>
      <c r="M66" s="3">
        <v>1</v>
      </c>
      <c r="N66" s="3">
        <v>1</v>
      </c>
      <c r="O66" s="3">
        <v>1</v>
      </c>
      <c r="P66" s="3">
        <v>1</v>
      </c>
      <c r="Q66" s="4">
        <v>2</v>
      </c>
      <c r="R66" s="3">
        <v>1</v>
      </c>
      <c r="S66" s="4">
        <v>2</v>
      </c>
      <c r="T66" s="4">
        <v>2</v>
      </c>
      <c r="U66" s="3">
        <v>1</v>
      </c>
      <c r="V66" s="3">
        <v>1</v>
      </c>
      <c r="W66" s="3">
        <v>1</v>
      </c>
      <c r="X66" s="4">
        <v>2</v>
      </c>
      <c r="Y66" s="4">
        <v>2</v>
      </c>
      <c r="Z66" s="4">
        <v>2</v>
      </c>
      <c r="AA66" s="4">
        <v>2</v>
      </c>
      <c r="AB66" s="4">
        <v>2</v>
      </c>
      <c r="AC66" s="3">
        <v>1</v>
      </c>
      <c r="AD66" s="3">
        <v>1</v>
      </c>
      <c r="AE66" s="3">
        <v>1</v>
      </c>
      <c r="AG66" s="5">
        <f t="shared" si="30"/>
        <v>20</v>
      </c>
      <c r="AH66" s="5">
        <f t="shared" si="31"/>
        <v>10</v>
      </c>
      <c r="AI66" s="5">
        <f t="shared" si="32"/>
        <v>0</v>
      </c>
      <c r="AJ66" s="5">
        <f t="shared" si="33"/>
        <v>0</v>
      </c>
      <c r="AK66" s="5">
        <f t="shared" si="34"/>
        <v>0</v>
      </c>
      <c r="AL66" s="5">
        <f t="shared" si="35"/>
        <v>0</v>
      </c>
    </row>
    <row r="67" spans="1:38" ht="12.75">
      <c r="A67" s="2" t="s">
        <v>6</v>
      </c>
      <c r="B67" s="3">
        <v>1</v>
      </c>
      <c r="C67" s="3">
        <v>1</v>
      </c>
      <c r="D67" s="4">
        <v>2</v>
      </c>
      <c r="E67" s="4">
        <v>2</v>
      </c>
      <c r="F67" s="4">
        <v>2</v>
      </c>
      <c r="G67" s="3">
        <v>1</v>
      </c>
      <c r="H67" s="4">
        <v>2</v>
      </c>
      <c r="I67" s="4">
        <v>2</v>
      </c>
      <c r="J67" s="3">
        <v>1</v>
      </c>
      <c r="K67" s="3">
        <v>1</v>
      </c>
      <c r="L67" s="3">
        <v>1</v>
      </c>
      <c r="M67" s="3">
        <v>1</v>
      </c>
      <c r="N67" s="3">
        <v>1</v>
      </c>
      <c r="O67" s="3">
        <v>1</v>
      </c>
      <c r="P67" s="3">
        <v>1</v>
      </c>
      <c r="Q67" s="4">
        <v>2</v>
      </c>
      <c r="R67" s="4">
        <v>2</v>
      </c>
      <c r="S67" s="4">
        <v>2</v>
      </c>
      <c r="T67" s="3">
        <v>1</v>
      </c>
      <c r="U67" s="3">
        <v>1</v>
      </c>
      <c r="V67" s="3">
        <v>1</v>
      </c>
      <c r="W67" s="3">
        <v>1</v>
      </c>
      <c r="X67" s="4">
        <v>2</v>
      </c>
      <c r="Y67" s="4">
        <v>2</v>
      </c>
      <c r="Z67" s="4">
        <v>2</v>
      </c>
      <c r="AA67" s="4">
        <v>2</v>
      </c>
      <c r="AB67" s="4">
        <v>2</v>
      </c>
      <c r="AC67" s="4">
        <v>2</v>
      </c>
      <c r="AD67" s="4">
        <v>2</v>
      </c>
      <c r="AE67" s="4">
        <v>2</v>
      </c>
      <c r="AG67" s="5">
        <f t="shared" si="30"/>
        <v>14</v>
      </c>
      <c r="AH67" s="5">
        <f t="shared" si="31"/>
        <v>16</v>
      </c>
      <c r="AI67" s="5">
        <f t="shared" si="32"/>
        <v>0</v>
      </c>
      <c r="AJ67" s="5">
        <f t="shared" si="33"/>
        <v>0</v>
      </c>
      <c r="AK67" s="5">
        <f t="shared" si="34"/>
        <v>0</v>
      </c>
      <c r="AL67" s="5">
        <f t="shared" si="35"/>
        <v>0</v>
      </c>
    </row>
    <row r="68" spans="1:38" ht="12.75">
      <c r="A68" s="2" t="s">
        <v>7</v>
      </c>
      <c r="B68" s="3">
        <v>1</v>
      </c>
      <c r="C68" s="3">
        <v>1</v>
      </c>
      <c r="D68" s="4">
        <v>2</v>
      </c>
      <c r="E68" s="4">
        <v>2</v>
      </c>
      <c r="F68" s="4">
        <v>2</v>
      </c>
      <c r="G68" s="3">
        <v>1</v>
      </c>
      <c r="H68" s="4">
        <v>2</v>
      </c>
      <c r="I68" s="4">
        <v>2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P68" s="3">
        <v>1</v>
      </c>
      <c r="Q68" s="4">
        <v>2</v>
      </c>
      <c r="R68" s="4">
        <v>2</v>
      </c>
      <c r="S68" s="4">
        <v>2</v>
      </c>
      <c r="T68" s="4">
        <v>2</v>
      </c>
      <c r="U68" s="3">
        <v>1</v>
      </c>
      <c r="V68" s="4">
        <v>2</v>
      </c>
      <c r="W68" s="4">
        <v>2</v>
      </c>
      <c r="X68" s="4">
        <v>2</v>
      </c>
      <c r="Y68" s="6">
        <v>3</v>
      </c>
      <c r="Z68" s="4">
        <v>2</v>
      </c>
      <c r="AA68" s="4">
        <v>2</v>
      </c>
      <c r="AB68" s="4">
        <v>2</v>
      </c>
      <c r="AC68" s="4">
        <v>2</v>
      </c>
      <c r="AD68" s="4">
        <v>2</v>
      </c>
      <c r="AE68" s="4">
        <v>2</v>
      </c>
      <c r="AG68" s="5">
        <f t="shared" si="30"/>
        <v>11</v>
      </c>
      <c r="AH68" s="5">
        <f t="shared" si="31"/>
        <v>18</v>
      </c>
      <c r="AI68" s="5">
        <f t="shared" si="32"/>
        <v>1</v>
      </c>
      <c r="AJ68" s="5">
        <f t="shared" si="33"/>
        <v>0</v>
      </c>
      <c r="AK68" s="5">
        <f t="shared" si="34"/>
        <v>0</v>
      </c>
      <c r="AL68" s="5">
        <f t="shared" si="35"/>
        <v>0</v>
      </c>
    </row>
    <row r="69" spans="1:38" ht="12.75">
      <c r="A69" s="2" t="s">
        <v>8</v>
      </c>
      <c r="B69" s="3">
        <v>1</v>
      </c>
      <c r="C69" s="3">
        <v>1</v>
      </c>
      <c r="D69" s="4">
        <v>2</v>
      </c>
      <c r="E69" s="4">
        <v>2</v>
      </c>
      <c r="F69" s="4">
        <v>2</v>
      </c>
      <c r="G69" s="3">
        <v>1</v>
      </c>
      <c r="H69" s="4">
        <v>2</v>
      </c>
      <c r="I69" s="3">
        <v>1</v>
      </c>
      <c r="J69" s="3">
        <v>1</v>
      </c>
      <c r="K69" s="3">
        <v>1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4">
        <v>2</v>
      </c>
      <c r="S69" s="4">
        <v>2</v>
      </c>
      <c r="T69" s="4">
        <v>2</v>
      </c>
      <c r="U69" s="3">
        <v>1</v>
      </c>
      <c r="V69" s="3">
        <v>1</v>
      </c>
      <c r="W69" s="4">
        <v>2</v>
      </c>
      <c r="X69" s="4">
        <v>2</v>
      </c>
      <c r="Y69" s="4">
        <v>2</v>
      </c>
      <c r="Z69" s="4">
        <v>2</v>
      </c>
      <c r="AA69" s="4">
        <v>2</v>
      </c>
      <c r="AB69" s="4">
        <v>2</v>
      </c>
      <c r="AC69" s="4">
        <v>2</v>
      </c>
      <c r="AD69" s="4">
        <v>2</v>
      </c>
      <c r="AE69" s="4">
        <v>2</v>
      </c>
      <c r="AG69" s="5">
        <f t="shared" si="30"/>
        <v>14</v>
      </c>
      <c r="AH69" s="5">
        <f t="shared" si="31"/>
        <v>16</v>
      </c>
      <c r="AI69" s="5">
        <f t="shared" si="32"/>
        <v>0</v>
      </c>
      <c r="AJ69" s="5">
        <f t="shared" si="33"/>
        <v>0</v>
      </c>
      <c r="AK69" s="5">
        <f t="shared" si="34"/>
        <v>0</v>
      </c>
      <c r="AL69" s="5">
        <f t="shared" si="35"/>
        <v>0</v>
      </c>
    </row>
    <row r="70" spans="1:38" ht="12.75">
      <c r="A70" s="2" t="s">
        <v>9</v>
      </c>
      <c r="B70" s="4">
        <v>2</v>
      </c>
      <c r="C70" s="3">
        <v>1</v>
      </c>
      <c r="D70" s="4">
        <v>2</v>
      </c>
      <c r="E70" s="4">
        <v>2</v>
      </c>
      <c r="F70" s="3">
        <v>1</v>
      </c>
      <c r="G70" s="3">
        <v>1</v>
      </c>
      <c r="H70" s="4">
        <v>2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4">
        <v>2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4">
        <v>2</v>
      </c>
      <c r="Z70" s="4">
        <v>2</v>
      </c>
      <c r="AA70" s="4">
        <v>2</v>
      </c>
      <c r="AB70" s="4">
        <v>2</v>
      </c>
      <c r="AC70" s="4">
        <v>2</v>
      </c>
      <c r="AD70" s="4">
        <v>2</v>
      </c>
      <c r="AE70" s="4">
        <v>2</v>
      </c>
      <c r="AG70" s="5">
        <f t="shared" si="30"/>
        <v>18</v>
      </c>
      <c r="AH70" s="5">
        <f t="shared" si="31"/>
        <v>12</v>
      </c>
      <c r="AI70" s="5">
        <f t="shared" si="32"/>
        <v>0</v>
      </c>
      <c r="AJ70" s="5">
        <f t="shared" si="33"/>
        <v>0</v>
      </c>
      <c r="AK70" s="5">
        <f t="shared" si="34"/>
        <v>0</v>
      </c>
      <c r="AL70" s="5">
        <f t="shared" si="35"/>
        <v>0</v>
      </c>
    </row>
    <row r="71" spans="1:38" ht="12.75">
      <c r="A71" s="2" t="s">
        <v>10</v>
      </c>
      <c r="B71" s="3">
        <v>1</v>
      </c>
      <c r="C71" s="3">
        <v>1</v>
      </c>
      <c r="D71" s="4">
        <v>2</v>
      </c>
      <c r="E71" s="4">
        <v>2</v>
      </c>
      <c r="F71" s="3">
        <v>1</v>
      </c>
      <c r="G71" s="3">
        <v>1</v>
      </c>
      <c r="H71" s="4">
        <v>2</v>
      </c>
      <c r="I71" s="4">
        <v>2</v>
      </c>
      <c r="J71" s="3">
        <v>1</v>
      </c>
      <c r="K71" s="3">
        <v>1</v>
      </c>
      <c r="L71" s="3">
        <v>1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4">
        <v>2</v>
      </c>
      <c r="S71" s="4">
        <v>2</v>
      </c>
      <c r="T71" s="4">
        <v>2</v>
      </c>
      <c r="U71" s="3">
        <v>1</v>
      </c>
      <c r="V71" s="3">
        <v>1</v>
      </c>
      <c r="W71" s="4">
        <v>2</v>
      </c>
      <c r="X71" s="4">
        <v>2</v>
      </c>
      <c r="Y71" s="4">
        <v>2</v>
      </c>
      <c r="Z71" s="4">
        <v>2</v>
      </c>
      <c r="AA71" s="4">
        <v>2</v>
      </c>
      <c r="AB71" s="4">
        <v>2</v>
      </c>
      <c r="AC71" s="4">
        <v>2</v>
      </c>
      <c r="AD71" s="4">
        <v>2</v>
      </c>
      <c r="AE71" s="4">
        <v>2</v>
      </c>
      <c r="AG71" s="5">
        <f t="shared" si="30"/>
        <v>14</v>
      </c>
      <c r="AH71" s="5">
        <f t="shared" si="31"/>
        <v>16</v>
      </c>
      <c r="AI71" s="5">
        <f t="shared" si="32"/>
        <v>0</v>
      </c>
      <c r="AJ71" s="5">
        <f t="shared" si="33"/>
        <v>0</v>
      </c>
      <c r="AK71" s="5">
        <f t="shared" si="34"/>
        <v>0</v>
      </c>
      <c r="AL71" s="5">
        <f t="shared" si="35"/>
        <v>0</v>
      </c>
    </row>
    <row r="72" spans="1:38" ht="12.75">
      <c r="A72" s="7" t="s">
        <v>11</v>
      </c>
      <c r="B72" s="3">
        <v>1</v>
      </c>
      <c r="C72" s="3">
        <v>1</v>
      </c>
      <c r="D72" s="4">
        <v>2</v>
      </c>
      <c r="E72" s="4">
        <v>2</v>
      </c>
      <c r="F72" s="3">
        <v>1</v>
      </c>
      <c r="G72" s="3">
        <v>1</v>
      </c>
      <c r="H72" s="4">
        <v>2</v>
      </c>
      <c r="I72" s="3">
        <v>1</v>
      </c>
      <c r="J72" s="4">
        <v>2</v>
      </c>
      <c r="K72" s="3">
        <v>1</v>
      </c>
      <c r="L72" s="3">
        <v>1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4">
        <v>2</v>
      </c>
      <c r="S72" s="4">
        <v>2</v>
      </c>
      <c r="T72" s="4">
        <v>2</v>
      </c>
      <c r="U72" s="3">
        <v>1</v>
      </c>
      <c r="V72" s="3">
        <v>1</v>
      </c>
      <c r="W72" s="4">
        <v>2</v>
      </c>
      <c r="X72" s="4">
        <v>2</v>
      </c>
      <c r="Y72" s="4">
        <v>2</v>
      </c>
      <c r="Z72" s="4">
        <v>2</v>
      </c>
      <c r="AA72" s="4">
        <v>2</v>
      </c>
      <c r="AB72" s="4">
        <v>2</v>
      </c>
      <c r="AC72" s="4">
        <v>2</v>
      </c>
      <c r="AD72" s="4">
        <v>2</v>
      </c>
      <c r="AE72" s="4">
        <v>2</v>
      </c>
      <c r="AG72" s="5">
        <f t="shared" si="30"/>
        <v>14</v>
      </c>
      <c r="AH72" s="5">
        <f t="shared" si="31"/>
        <v>16</v>
      </c>
      <c r="AI72" s="5">
        <f t="shared" si="32"/>
        <v>0</v>
      </c>
      <c r="AJ72" s="5">
        <f t="shared" si="33"/>
        <v>0</v>
      </c>
      <c r="AK72" s="5">
        <f t="shared" si="34"/>
        <v>0</v>
      </c>
      <c r="AL72" s="5">
        <f t="shared" si="35"/>
        <v>0</v>
      </c>
    </row>
    <row r="73" spans="1:32" ht="12.75">
      <c r="A73" s="28" t="s">
        <v>17</v>
      </c>
      <c r="B73" s="1">
        <v>1</v>
      </c>
      <c r="C73" s="1">
        <v>2</v>
      </c>
      <c r="D73" s="1">
        <v>3</v>
      </c>
      <c r="E73" s="1">
        <v>4</v>
      </c>
      <c r="F73" s="1">
        <v>5</v>
      </c>
      <c r="G73" s="1">
        <v>6</v>
      </c>
      <c r="H73" s="1">
        <v>7</v>
      </c>
      <c r="I73" s="1">
        <v>8</v>
      </c>
      <c r="J73" s="1">
        <v>9</v>
      </c>
      <c r="K73" s="1">
        <v>10</v>
      </c>
      <c r="L73" s="1">
        <v>11</v>
      </c>
      <c r="M73" s="1">
        <v>12</v>
      </c>
      <c r="N73" s="1">
        <v>13</v>
      </c>
      <c r="O73" s="1">
        <v>14</v>
      </c>
      <c r="P73" s="1">
        <v>15</v>
      </c>
      <c r="Q73" s="1">
        <v>16</v>
      </c>
      <c r="R73" s="1">
        <v>17</v>
      </c>
      <c r="S73" s="1">
        <v>18</v>
      </c>
      <c r="T73" s="1">
        <v>19</v>
      </c>
      <c r="U73" s="1">
        <v>20</v>
      </c>
      <c r="V73" s="1">
        <v>21</v>
      </c>
      <c r="W73" s="1">
        <v>22</v>
      </c>
      <c r="X73" s="1">
        <v>23</v>
      </c>
      <c r="Y73" s="1">
        <v>24</v>
      </c>
      <c r="Z73" s="1">
        <v>25</v>
      </c>
      <c r="AA73" s="1">
        <v>26</v>
      </c>
      <c r="AB73" s="1">
        <v>27</v>
      </c>
      <c r="AC73" s="1">
        <v>28</v>
      </c>
      <c r="AD73" s="1">
        <v>29</v>
      </c>
      <c r="AE73" s="1">
        <v>30</v>
      </c>
      <c r="AF73" s="1">
        <v>31</v>
      </c>
    </row>
    <row r="74" spans="1:38" ht="12.75">
      <c r="A74" s="2" t="s">
        <v>1</v>
      </c>
      <c r="B74" s="4">
        <v>2</v>
      </c>
      <c r="C74" s="4">
        <v>2</v>
      </c>
      <c r="D74" s="3">
        <v>1</v>
      </c>
      <c r="E74" s="3">
        <v>1</v>
      </c>
      <c r="F74" s="4">
        <v>2</v>
      </c>
      <c r="G74" s="4">
        <v>2</v>
      </c>
      <c r="H74" s="4">
        <v>2</v>
      </c>
      <c r="I74" s="6">
        <v>3</v>
      </c>
      <c r="J74" s="4">
        <v>2</v>
      </c>
      <c r="K74" s="4">
        <v>2</v>
      </c>
      <c r="L74" s="3">
        <v>1</v>
      </c>
      <c r="M74" s="4">
        <v>2</v>
      </c>
      <c r="N74" s="4">
        <v>2</v>
      </c>
      <c r="O74" s="4">
        <v>2</v>
      </c>
      <c r="P74" s="4">
        <v>2</v>
      </c>
      <c r="Q74" s="4">
        <v>2</v>
      </c>
      <c r="R74" s="3">
        <v>1</v>
      </c>
      <c r="S74" s="4">
        <v>2</v>
      </c>
      <c r="T74" s="4">
        <v>2</v>
      </c>
      <c r="U74" s="4">
        <v>2</v>
      </c>
      <c r="V74" s="3">
        <v>1</v>
      </c>
      <c r="W74" s="3">
        <v>1</v>
      </c>
      <c r="X74" s="3">
        <v>1</v>
      </c>
      <c r="Y74" s="4">
        <v>2</v>
      </c>
      <c r="Z74" s="3">
        <v>1</v>
      </c>
      <c r="AA74" s="4">
        <v>2</v>
      </c>
      <c r="AB74" s="4">
        <v>2</v>
      </c>
      <c r="AC74" s="4">
        <v>2</v>
      </c>
      <c r="AD74" s="3">
        <v>1</v>
      </c>
      <c r="AE74" s="4">
        <v>2</v>
      </c>
      <c r="AF74" s="4">
        <v>2</v>
      </c>
      <c r="AG74" s="5">
        <f aca="true" t="shared" si="36" ref="AG74:AG84">COUNTIF(B74:AF74,1)</f>
        <v>9</v>
      </c>
      <c r="AH74" s="5">
        <f aca="true" t="shared" si="37" ref="AH74:AH84">COUNTIF(B74:AF74,2)</f>
        <v>21</v>
      </c>
      <c r="AI74" s="5">
        <f aca="true" t="shared" si="38" ref="AI74:AI84">COUNTIF(B74:AF74,3)</f>
        <v>1</v>
      </c>
      <c r="AJ74" s="5">
        <f aca="true" t="shared" si="39" ref="AJ74:AJ84">COUNTIF(B74:AF74,4)</f>
        <v>0</v>
      </c>
      <c r="AK74" s="5">
        <f aca="true" t="shared" si="40" ref="AK74:AK84">COUNTIF(B74:AF74,5)</f>
        <v>0</v>
      </c>
      <c r="AL74" s="5">
        <f aca="true" t="shared" si="41" ref="AL74:AL84">COUNTIF(B74:AF74,6)</f>
        <v>0</v>
      </c>
    </row>
    <row r="75" spans="1:38" ht="12.75">
      <c r="A75" s="2" t="s">
        <v>2</v>
      </c>
      <c r="B75" s="4">
        <v>2</v>
      </c>
      <c r="C75" s="4">
        <v>2</v>
      </c>
      <c r="D75" s="3">
        <v>1</v>
      </c>
      <c r="E75" s="3">
        <v>1</v>
      </c>
      <c r="F75" s="3">
        <v>1</v>
      </c>
      <c r="G75" s="4">
        <v>2</v>
      </c>
      <c r="H75" s="4">
        <v>2</v>
      </c>
      <c r="I75" s="4">
        <v>2</v>
      </c>
      <c r="J75" s="4">
        <v>2</v>
      </c>
      <c r="K75" s="4">
        <v>2</v>
      </c>
      <c r="L75" s="3">
        <v>1</v>
      </c>
      <c r="M75" s="4">
        <v>2</v>
      </c>
      <c r="N75" s="4">
        <v>2</v>
      </c>
      <c r="O75" s="4">
        <v>2</v>
      </c>
      <c r="P75" s="4">
        <v>2</v>
      </c>
      <c r="Q75" s="4">
        <v>2</v>
      </c>
      <c r="R75" s="3">
        <v>1</v>
      </c>
      <c r="S75" s="4">
        <v>2</v>
      </c>
      <c r="T75" s="4">
        <v>2</v>
      </c>
      <c r="U75" s="4">
        <v>2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4">
        <v>2</v>
      </c>
      <c r="AC75" s="4">
        <v>2</v>
      </c>
      <c r="AD75" s="3">
        <v>1</v>
      </c>
      <c r="AE75" s="3">
        <v>1</v>
      </c>
      <c r="AF75" s="4">
        <v>2</v>
      </c>
      <c r="AG75" s="5">
        <f t="shared" si="36"/>
        <v>13</v>
      </c>
      <c r="AH75" s="5">
        <f t="shared" si="37"/>
        <v>18</v>
      </c>
      <c r="AI75" s="5">
        <f t="shared" si="38"/>
        <v>0</v>
      </c>
      <c r="AJ75" s="5">
        <f t="shared" si="39"/>
        <v>0</v>
      </c>
      <c r="AK75" s="5">
        <f t="shared" si="40"/>
        <v>0</v>
      </c>
      <c r="AL75" s="5">
        <f t="shared" si="41"/>
        <v>0</v>
      </c>
    </row>
    <row r="76" spans="1:38" ht="12.75">
      <c r="A76" s="2" t="s">
        <v>3</v>
      </c>
      <c r="B76" s="4">
        <v>2</v>
      </c>
      <c r="C76" s="4">
        <v>2</v>
      </c>
      <c r="D76" s="4">
        <v>2</v>
      </c>
      <c r="E76" s="3">
        <v>1</v>
      </c>
      <c r="F76" s="4">
        <v>2</v>
      </c>
      <c r="G76" s="4">
        <v>2</v>
      </c>
      <c r="H76" s="4">
        <v>2</v>
      </c>
      <c r="I76" s="4">
        <v>2</v>
      </c>
      <c r="J76" s="4">
        <v>2</v>
      </c>
      <c r="K76" s="4">
        <v>2</v>
      </c>
      <c r="L76" s="4">
        <v>2</v>
      </c>
      <c r="M76" s="4">
        <v>2</v>
      </c>
      <c r="N76" s="4">
        <v>2</v>
      </c>
      <c r="O76" s="4">
        <v>2</v>
      </c>
      <c r="P76" s="4">
        <v>2</v>
      </c>
      <c r="Q76" s="4">
        <v>2</v>
      </c>
      <c r="R76" s="3">
        <v>1</v>
      </c>
      <c r="S76" s="4">
        <v>2</v>
      </c>
      <c r="T76" s="4">
        <v>2</v>
      </c>
      <c r="U76" s="4">
        <v>2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4">
        <v>2</v>
      </c>
      <c r="AB76" s="4">
        <v>2</v>
      </c>
      <c r="AC76" s="4">
        <v>2</v>
      </c>
      <c r="AD76" s="3">
        <v>1</v>
      </c>
      <c r="AE76" s="4">
        <v>2</v>
      </c>
      <c r="AF76" s="4">
        <v>2</v>
      </c>
      <c r="AG76" s="5">
        <f t="shared" si="36"/>
        <v>8</v>
      </c>
      <c r="AH76" s="5">
        <f t="shared" si="37"/>
        <v>23</v>
      </c>
      <c r="AI76" s="5">
        <f t="shared" si="38"/>
        <v>0</v>
      </c>
      <c r="AJ76" s="5">
        <f t="shared" si="39"/>
        <v>0</v>
      </c>
      <c r="AK76" s="5">
        <f t="shared" si="40"/>
        <v>0</v>
      </c>
      <c r="AL76" s="5">
        <f t="shared" si="41"/>
        <v>0</v>
      </c>
    </row>
    <row r="77" spans="1:38" ht="12.75">
      <c r="A77" s="2" t="s">
        <v>4</v>
      </c>
      <c r="B77" s="4">
        <v>2</v>
      </c>
      <c r="C77" s="4">
        <v>2</v>
      </c>
      <c r="D77" s="3">
        <v>1</v>
      </c>
      <c r="E77" s="3">
        <v>1</v>
      </c>
      <c r="F77" s="3">
        <v>1</v>
      </c>
      <c r="G77" s="3">
        <v>1</v>
      </c>
      <c r="H77" s="4">
        <v>2</v>
      </c>
      <c r="I77" s="4">
        <v>2</v>
      </c>
      <c r="J77" s="4">
        <v>2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4">
        <v>2</v>
      </c>
      <c r="Q77" s="4">
        <v>2</v>
      </c>
      <c r="R77" s="3">
        <v>1</v>
      </c>
      <c r="S77" s="3">
        <v>1</v>
      </c>
      <c r="T77" s="4">
        <v>2</v>
      </c>
      <c r="U77" s="4">
        <v>2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>
        <v>1</v>
      </c>
      <c r="AE77" s="3">
        <v>1</v>
      </c>
      <c r="AF77" s="3">
        <v>1</v>
      </c>
      <c r="AG77" s="5">
        <f t="shared" si="36"/>
        <v>22</v>
      </c>
      <c r="AH77" s="5">
        <f t="shared" si="37"/>
        <v>9</v>
      </c>
      <c r="AI77" s="5">
        <f t="shared" si="38"/>
        <v>0</v>
      </c>
      <c r="AJ77" s="5">
        <f t="shared" si="39"/>
        <v>0</v>
      </c>
      <c r="AK77" s="5">
        <f t="shared" si="40"/>
        <v>0</v>
      </c>
      <c r="AL77" s="5">
        <f t="shared" si="41"/>
        <v>0</v>
      </c>
    </row>
    <row r="78" spans="1:38" ht="12.75">
      <c r="A78" s="2" t="s">
        <v>5</v>
      </c>
      <c r="B78" s="4">
        <v>2</v>
      </c>
      <c r="C78" s="4">
        <v>2</v>
      </c>
      <c r="D78" s="3">
        <v>1</v>
      </c>
      <c r="E78" s="3">
        <v>1</v>
      </c>
      <c r="F78" s="3">
        <v>1</v>
      </c>
      <c r="G78" s="3">
        <v>1</v>
      </c>
      <c r="H78" s="3">
        <v>1</v>
      </c>
      <c r="I78" s="4">
        <v>2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4">
        <v>2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>
        <v>1</v>
      </c>
      <c r="AF78" s="3">
        <v>1</v>
      </c>
      <c r="AG78" s="5">
        <f t="shared" si="36"/>
        <v>27</v>
      </c>
      <c r="AH78" s="5">
        <f t="shared" si="37"/>
        <v>4</v>
      </c>
      <c r="AI78" s="5">
        <f t="shared" si="38"/>
        <v>0</v>
      </c>
      <c r="AJ78" s="5">
        <f t="shared" si="39"/>
        <v>0</v>
      </c>
      <c r="AK78" s="5">
        <f t="shared" si="40"/>
        <v>0</v>
      </c>
      <c r="AL78" s="5">
        <f t="shared" si="41"/>
        <v>0</v>
      </c>
    </row>
    <row r="79" spans="1:38" ht="12.75">
      <c r="A79" s="2" t="s">
        <v>6</v>
      </c>
      <c r="B79" s="6">
        <v>3</v>
      </c>
      <c r="C79" s="4">
        <v>2</v>
      </c>
      <c r="D79" s="3">
        <v>1</v>
      </c>
      <c r="E79" s="3">
        <v>1</v>
      </c>
      <c r="F79" s="3">
        <v>1</v>
      </c>
      <c r="G79" s="3">
        <v>1</v>
      </c>
      <c r="H79" s="4">
        <v>2</v>
      </c>
      <c r="I79" s="6">
        <v>3</v>
      </c>
      <c r="J79" s="4">
        <v>2</v>
      </c>
      <c r="K79" s="4">
        <v>2</v>
      </c>
      <c r="L79" s="4">
        <v>2</v>
      </c>
      <c r="M79" s="3">
        <v>1</v>
      </c>
      <c r="N79" s="4">
        <v>2</v>
      </c>
      <c r="O79" s="3">
        <v>1</v>
      </c>
      <c r="P79" s="4">
        <v>2</v>
      </c>
      <c r="Q79" s="3">
        <v>1</v>
      </c>
      <c r="R79" s="3">
        <v>1</v>
      </c>
      <c r="S79" s="4">
        <v>2</v>
      </c>
      <c r="T79" s="4">
        <v>2</v>
      </c>
      <c r="U79" s="4">
        <v>2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4">
        <v>2</v>
      </c>
      <c r="AD79" s="3">
        <v>1</v>
      </c>
      <c r="AE79" s="3">
        <v>1</v>
      </c>
      <c r="AF79" s="3">
        <v>1</v>
      </c>
      <c r="AG79" s="5">
        <f t="shared" si="36"/>
        <v>18</v>
      </c>
      <c r="AH79" s="5">
        <f t="shared" si="37"/>
        <v>11</v>
      </c>
      <c r="AI79" s="5">
        <f t="shared" si="38"/>
        <v>2</v>
      </c>
      <c r="AJ79" s="5">
        <f t="shared" si="39"/>
        <v>0</v>
      </c>
      <c r="AK79" s="5">
        <f t="shared" si="40"/>
        <v>0</v>
      </c>
      <c r="AL79" s="5">
        <f t="shared" si="41"/>
        <v>0</v>
      </c>
    </row>
    <row r="80" spans="1:38" ht="12.75">
      <c r="A80" s="2" t="s">
        <v>7</v>
      </c>
      <c r="B80" s="4">
        <v>2</v>
      </c>
      <c r="C80" s="4">
        <v>2</v>
      </c>
      <c r="D80" s="3">
        <v>1</v>
      </c>
      <c r="E80" s="3">
        <v>1</v>
      </c>
      <c r="F80" s="3">
        <v>1</v>
      </c>
      <c r="G80" s="3">
        <v>1</v>
      </c>
      <c r="H80" s="4">
        <v>2</v>
      </c>
      <c r="I80" s="6">
        <v>3</v>
      </c>
      <c r="J80" s="4">
        <v>2</v>
      </c>
      <c r="K80" s="4">
        <v>2</v>
      </c>
      <c r="L80" s="4">
        <v>2</v>
      </c>
      <c r="M80" s="3">
        <v>1</v>
      </c>
      <c r="N80" s="4">
        <v>2</v>
      </c>
      <c r="O80" s="3">
        <v>1</v>
      </c>
      <c r="P80" s="4">
        <v>2</v>
      </c>
      <c r="Q80" s="4">
        <v>2</v>
      </c>
      <c r="R80" s="3">
        <v>1</v>
      </c>
      <c r="S80" s="4">
        <v>2</v>
      </c>
      <c r="T80" s="4">
        <v>2</v>
      </c>
      <c r="U80" s="4">
        <v>2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4">
        <v>2</v>
      </c>
      <c r="AC80" s="4">
        <v>2</v>
      </c>
      <c r="AD80" s="3">
        <v>1</v>
      </c>
      <c r="AE80" s="3">
        <v>1</v>
      </c>
      <c r="AF80" s="4">
        <v>2</v>
      </c>
      <c r="AG80" s="5">
        <f t="shared" si="36"/>
        <v>15</v>
      </c>
      <c r="AH80" s="5">
        <f t="shared" si="37"/>
        <v>15</v>
      </c>
      <c r="AI80" s="5">
        <f t="shared" si="38"/>
        <v>1</v>
      </c>
      <c r="AJ80" s="5">
        <f t="shared" si="39"/>
        <v>0</v>
      </c>
      <c r="AK80" s="5">
        <f t="shared" si="40"/>
        <v>0</v>
      </c>
      <c r="AL80" s="5">
        <f t="shared" si="41"/>
        <v>0</v>
      </c>
    </row>
    <row r="81" spans="1:38" ht="12.75">
      <c r="A81" s="2" t="s">
        <v>8</v>
      </c>
      <c r="B81" s="4">
        <v>2</v>
      </c>
      <c r="C81" s="4">
        <v>2</v>
      </c>
      <c r="D81" s="3">
        <v>1</v>
      </c>
      <c r="E81" s="3">
        <v>1</v>
      </c>
      <c r="F81" s="3">
        <v>1</v>
      </c>
      <c r="G81" s="3">
        <v>1</v>
      </c>
      <c r="H81" s="4">
        <v>2</v>
      </c>
      <c r="I81" s="6">
        <v>3</v>
      </c>
      <c r="J81" s="4">
        <v>2</v>
      </c>
      <c r="K81" s="4">
        <v>2</v>
      </c>
      <c r="L81" s="3">
        <v>1</v>
      </c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>
        <v>1</v>
      </c>
      <c r="T81" s="4">
        <v>2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>
        <v>1</v>
      </c>
      <c r="AE81" s="3">
        <v>1</v>
      </c>
      <c r="AF81" s="3">
        <v>1</v>
      </c>
      <c r="AG81" s="5">
        <f t="shared" si="36"/>
        <v>24</v>
      </c>
      <c r="AH81" s="5">
        <f t="shared" si="37"/>
        <v>6</v>
      </c>
      <c r="AI81" s="5">
        <f t="shared" si="38"/>
        <v>1</v>
      </c>
      <c r="AJ81" s="5">
        <f t="shared" si="39"/>
        <v>0</v>
      </c>
      <c r="AK81" s="5">
        <f t="shared" si="40"/>
        <v>0</v>
      </c>
      <c r="AL81" s="5">
        <f t="shared" si="41"/>
        <v>0</v>
      </c>
    </row>
    <row r="82" spans="1:38" ht="12.75">
      <c r="A82" s="2" t="s">
        <v>9</v>
      </c>
      <c r="B82" s="4">
        <v>2</v>
      </c>
      <c r="C82" s="3">
        <v>1</v>
      </c>
      <c r="D82" s="3">
        <v>1</v>
      </c>
      <c r="E82" s="3">
        <v>1</v>
      </c>
      <c r="F82" s="3">
        <v>1</v>
      </c>
      <c r="G82" s="3">
        <v>1</v>
      </c>
      <c r="H82" s="4">
        <v>2</v>
      </c>
      <c r="I82" s="4">
        <v>2</v>
      </c>
      <c r="J82" s="4">
        <v>2</v>
      </c>
      <c r="K82" s="4">
        <v>2</v>
      </c>
      <c r="L82" s="3">
        <v>1</v>
      </c>
      <c r="M82" s="4">
        <v>2</v>
      </c>
      <c r="N82" s="4">
        <v>2</v>
      </c>
      <c r="O82" s="3">
        <v>1</v>
      </c>
      <c r="P82" s="4">
        <v>2</v>
      </c>
      <c r="Q82" s="3">
        <v>1</v>
      </c>
      <c r="R82" s="3">
        <v>1</v>
      </c>
      <c r="S82" s="3">
        <v>1</v>
      </c>
      <c r="T82" s="4">
        <v>2</v>
      </c>
      <c r="U82" s="4">
        <v>2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>
        <v>1</v>
      </c>
      <c r="AE82" s="3">
        <v>1</v>
      </c>
      <c r="AF82" s="3">
        <v>1</v>
      </c>
      <c r="AG82" s="5">
        <f t="shared" si="36"/>
        <v>21</v>
      </c>
      <c r="AH82" s="5">
        <f t="shared" si="37"/>
        <v>10</v>
      </c>
      <c r="AI82" s="5">
        <f t="shared" si="38"/>
        <v>0</v>
      </c>
      <c r="AJ82" s="5">
        <f t="shared" si="39"/>
        <v>0</v>
      </c>
      <c r="AK82" s="5">
        <f t="shared" si="40"/>
        <v>0</v>
      </c>
      <c r="AL82" s="5">
        <f t="shared" si="41"/>
        <v>0</v>
      </c>
    </row>
    <row r="83" spans="1:38" ht="12.75">
      <c r="A83" s="2" t="s">
        <v>10</v>
      </c>
      <c r="B83" s="4">
        <v>2</v>
      </c>
      <c r="C83" s="4">
        <v>2</v>
      </c>
      <c r="D83" s="3">
        <v>1</v>
      </c>
      <c r="E83" s="3">
        <v>1</v>
      </c>
      <c r="F83" s="3">
        <v>1</v>
      </c>
      <c r="G83" s="3">
        <v>1</v>
      </c>
      <c r="H83" s="4">
        <v>2</v>
      </c>
      <c r="I83" s="4">
        <v>2</v>
      </c>
      <c r="J83" s="4">
        <v>2</v>
      </c>
      <c r="K83" s="4">
        <v>2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4">
        <v>2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>
        <v>1</v>
      </c>
      <c r="AE83" s="3">
        <v>1</v>
      </c>
      <c r="AF83" s="3">
        <v>1</v>
      </c>
      <c r="AG83" s="5">
        <f t="shared" si="36"/>
        <v>24</v>
      </c>
      <c r="AH83" s="5">
        <f t="shared" si="37"/>
        <v>7</v>
      </c>
      <c r="AI83" s="5">
        <f t="shared" si="38"/>
        <v>0</v>
      </c>
      <c r="AJ83" s="5">
        <f t="shared" si="39"/>
        <v>0</v>
      </c>
      <c r="AK83" s="5">
        <f t="shared" si="40"/>
        <v>0</v>
      </c>
      <c r="AL83" s="5">
        <f t="shared" si="41"/>
        <v>0</v>
      </c>
    </row>
    <row r="84" spans="1:38" ht="12.75">
      <c r="A84" s="2" t="s">
        <v>11</v>
      </c>
      <c r="B84" s="4">
        <v>2</v>
      </c>
      <c r="C84" s="4">
        <v>2</v>
      </c>
      <c r="D84" s="3">
        <v>1</v>
      </c>
      <c r="E84" s="3">
        <v>1</v>
      </c>
      <c r="F84" s="3">
        <v>1</v>
      </c>
      <c r="G84" s="3">
        <v>1</v>
      </c>
      <c r="H84" s="4">
        <v>2</v>
      </c>
      <c r="I84" s="4">
        <v>2</v>
      </c>
      <c r="J84" s="3">
        <v>1</v>
      </c>
      <c r="K84" s="4">
        <v>2</v>
      </c>
      <c r="L84" s="3">
        <v>1</v>
      </c>
      <c r="M84" s="3">
        <v>1</v>
      </c>
      <c r="N84" s="4">
        <v>2</v>
      </c>
      <c r="O84" s="3">
        <v>1</v>
      </c>
      <c r="P84" s="4">
        <v>2</v>
      </c>
      <c r="Q84" s="4">
        <v>2</v>
      </c>
      <c r="R84" s="3">
        <v>1</v>
      </c>
      <c r="S84" s="3">
        <v>1</v>
      </c>
      <c r="T84" s="4">
        <v>2</v>
      </c>
      <c r="U84" s="4">
        <v>2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4">
        <v>2</v>
      </c>
      <c r="AC84" s="4">
        <v>2</v>
      </c>
      <c r="AD84" s="3">
        <v>1</v>
      </c>
      <c r="AE84" s="3">
        <v>1</v>
      </c>
      <c r="AF84" s="3">
        <v>1</v>
      </c>
      <c r="AG84" s="5">
        <f t="shared" si="36"/>
        <v>19</v>
      </c>
      <c r="AH84" s="5">
        <f t="shared" si="37"/>
        <v>12</v>
      </c>
      <c r="AI84" s="5">
        <f t="shared" si="38"/>
        <v>0</v>
      </c>
      <c r="AJ84" s="5">
        <f t="shared" si="39"/>
        <v>0</v>
      </c>
      <c r="AK84" s="5">
        <f t="shared" si="40"/>
        <v>0</v>
      </c>
      <c r="AL84" s="5">
        <f t="shared" si="41"/>
        <v>0</v>
      </c>
    </row>
    <row r="85" spans="1:32" ht="12.75">
      <c r="A85" s="28" t="s">
        <v>18</v>
      </c>
      <c r="B85" s="1">
        <v>1</v>
      </c>
      <c r="C85" s="1">
        <v>2</v>
      </c>
      <c r="D85" s="1">
        <v>3</v>
      </c>
      <c r="E85" s="1">
        <v>4</v>
      </c>
      <c r="F85" s="1">
        <v>5</v>
      </c>
      <c r="G85" s="1">
        <v>6</v>
      </c>
      <c r="H85" s="1">
        <v>7</v>
      </c>
      <c r="I85" s="1">
        <v>8</v>
      </c>
      <c r="J85" s="1">
        <v>9</v>
      </c>
      <c r="K85" s="1">
        <v>10</v>
      </c>
      <c r="L85" s="1">
        <v>11</v>
      </c>
      <c r="M85" s="1">
        <v>12</v>
      </c>
      <c r="N85" s="1">
        <v>13</v>
      </c>
      <c r="O85" s="1">
        <v>14</v>
      </c>
      <c r="P85" s="1">
        <v>15</v>
      </c>
      <c r="Q85" s="1">
        <v>16</v>
      </c>
      <c r="R85" s="1">
        <v>17</v>
      </c>
      <c r="S85" s="1">
        <v>18</v>
      </c>
      <c r="T85" s="1">
        <v>19</v>
      </c>
      <c r="U85" s="1">
        <v>20</v>
      </c>
      <c r="V85" s="1">
        <v>21</v>
      </c>
      <c r="W85" s="1">
        <v>22</v>
      </c>
      <c r="X85" s="1">
        <v>23</v>
      </c>
      <c r="Y85" s="1">
        <v>24</v>
      </c>
      <c r="Z85" s="1">
        <v>25</v>
      </c>
      <c r="AA85" s="1">
        <v>26</v>
      </c>
      <c r="AB85" s="1">
        <v>27</v>
      </c>
      <c r="AC85" s="1">
        <v>28</v>
      </c>
      <c r="AD85" s="1">
        <v>29</v>
      </c>
      <c r="AE85" s="1">
        <v>30</v>
      </c>
      <c r="AF85" s="1">
        <v>31</v>
      </c>
    </row>
    <row r="86" spans="1:38" ht="12.75">
      <c r="A86" s="2" t="s">
        <v>1</v>
      </c>
      <c r="B86" s="3">
        <v>1</v>
      </c>
      <c r="C86" s="3">
        <v>1</v>
      </c>
      <c r="D86" s="3">
        <v>1</v>
      </c>
      <c r="E86" s="3">
        <v>1</v>
      </c>
      <c r="F86" s="3">
        <v>1</v>
      </c>
      <c r="G86" s="4">
        <v>2</v>
      </c>
      <c r="H86" s="4">
        <v>2</v>
      </c>
      <c r="I86" s="3">
        <v>1</v>
      </c>
      <c r="J86" s="3">
        <v>1</v>
      </c>
      <c r="K86" s="4">
        <v>2</v>
      </c>
      <c r="L86" s="4">
        <v>2</v>
      </c>
      <c r="M86" s="3">
        <v>1</v>
      </c>
      <c r="N86" s="3">
        <v>1</v>
      </c>
      <c r="O86" s="3">
        <v>1</v>
      </c>
      <c r="P86" s="4">
        <v>2</v>
      </c>
      <c r="Q86" s="4">
        <v>2</v>
      </c>
      <c r="R86" s="4">
        <v>2</v>
      </c>
      <c r="S86" s="4">
        <v>2</v>
      </c>
      <c r="T86" s="4">
        <v>2</v>
      </c>
      <c r="U86" s="4">
        <v>2</v>
      </c>
      <c r="V86" s="4">
        <v>2</v>
      </c>
      <c r="W86" s="4">
        <v>2</v>
      </c>
      <c r="X86" s="4">
        <v>2</v>
      </c>
      <c r="Y86" s="3">
        <v>1</v>
      </c>
      <c r="Z86" s="4">
        <v>2</v>
      </c>
      <c r="AA86" s="4">
        <v>2</v>
      </c>
      <c r="AB86" s="4">
        <v>2</v>
      </c>
      <c r="AC86" s="4">
        <v>2</v>
      </c>
      <c r="AD86" s="4">
        <v>2</v>
      </c>
      <c r="AE86" s="4">
        <v>2</v>
      </c>
      <c r="AF86" s="4">
        <v>2</v>
      </c>
      <c r="AG86" s="5">
        <f aca="true" t="shared" si="42" ref="AG86:AG96">COUNTIF(B86:AF86,1)</f>
        <v>11</v>
      </c>
      <c r="AH86" s="5">
        <f aca="true" t="shared" si="43" ref="AH86:AH96">COUNTIF(B86:AF86,2)</f>
        <v>20</v>
      </c>
      <c r="AI86" s="5">
        <f aca="true" t="shared" si="44" ref="AI86:AI96">COUNTIF(B86:AF86,3)</f>
        <v>0</v>
      </c>
      <c r="AJ86" s="5">
        <f aca="true" t="shared" si="45" ref="AJ86:AJ96">COUNTIF(B86:AF86,4)</f>
        <v>0</v>
      </c>
      <c r="AK86" s="5">
        <f aca="true" t="shared" si="46" ref="AK86:AK96">COUNTIF(B86:AF86,5)</f>
        <v>0</v>
      </c>
      <c r="AL86" s="5">
        <f aca="true" t="shared" si="47" ref="AL86:AL96">COUNTIF(B86:AF86,6)</f>
        <v>0</v>
      </c>
    </row>
    <row r="87" spans="1:38" ht="12.75">
      <c r="A87" s="2" t="s">
        <v>2</v>
      </c>
      <c r="B87" s="3">
        <v>1</v>
      </c>
      <c r="C87" s="3">
        <v>1</v>
      </c>
      <c r="D87" s="3">
        <v>1</v>
      </c>
      <c r="E87" s="3">
        <v>1</v>
      </c>
      <c r="F87" s="3">
        <v>1</v>
      </c>
      <c r="G87" s="4">
        <v>2</v>
      </c>
      <c r="H87" s="4">
        <v>2</v>
      </c>
      <c r="I87" s="3">
        <v>1</v>
      </c>
      <c r="J87" s="3">
        <v>1</v>
      </c>
      <c r="K87" s="4">
        <v>2</v>
      </c>
      <c r="L87" s="3">
        <v>1</v>
      </c>
      <c r="M87" s="3">
        <v>1</v>
      </c>
      <c r="N87" s="3">
        <v>1</v>
      </c>
      <c r="O87" s="3">
        <v>1</v>
      </c>
      <c r="P87" s="4">
        <v>2</v>
      </c>
      <c r="Q87" s="4">
        <v>2</v>
      </c>
      <c r="R87" s="3">
        <v>1</v>
      </c>
      <c r="S87" s="4">
        <v>2</v>
      </c>
      <c r="T87" s="4">
        <v>2</v>
      </c>
      <c r="U87" s="4">
        <v>2</v>
      </c>
      <c r="V87" s="4">
        <v>2</v>
      </c>
      <c r="W87" s="4">
        <v>2</v>
      </c>
      <c r="X87" s="4">
        <v>2</v>
      </c>
      <c r="Y87" s="3">
        <v>1</v>
      </c>
      <c r="Z87" s="4">
        <v>2</v>
      </c>
      <c r="AA87" s="4">
        <v>2</v>
      </c>
      <c r="AB87" s="4">
        <v>2</v>
      </c>
      <c r="AC87" s="3">
        <v>1</v>
      </c>
      <c r="AD87" s="4">
        <v>2</v>
      </c>
      <c r="AE87" s="3">
        <v>1</v>
      </c>
      <c r="AF87" s="3">
        <v>1</v>
      </c>
      <c r="AG87" s="5">
        <f t="shared" si="42"/>
        <v>16</v>
      </c>
      <c r="AH87" s="5">
        <f t="shared" si="43"/>
        <v>15</v>
      </c>
      <c r="AI87" s="5">
        <f t="shared" si="44"/>
        <v>0</v>
      </c>
      <c r="AJ87" s="5">
        <f t="shared" si="45"/>
        <v>0</v>
      </c>
      <c r="AK87" s="5">
        <f t="shared" si="46"/>
        <v>0</v>
      </c>
      <c r="AL87" s="5">
        <f t="shared" si="47"/>
        <v>0</v>
      </c>
    </row>
    <row r="88" spans="1:38" ht="12.75">
      <c r="A88" s="2" t="s">
        <v>3</v>
      </c>
      <c r="B88" s="3">
        <v>1</v>
      </c>
      <c r="C88" s="3">
        <v>1</v>
      </c>
      <c r="D88" s="3">
        <v>1</v>
      </c>
      <c r="E88" s="3">
        <v>1</v>
      </c>
      <c r="F88" s="3">
        <v>1</v>
      </c>
      <c r="G88" s="4">
        <v>2</v>
      </c>
      <c r="H88" s="4">
        <v>2</v>
      </c>
      <c r="I88" s="3">
        <v>1</v>
      </c>
      <c r="J88" s="3">
        <v>1</v>
      </c>
      <c r="K88" s="4">
        <v>2</v>
      </c>
      <c r="L88" s="4">
        <v>2</v>
      </c>
      <c r="M88" s="3">
        <v>1</v>
      </c>
      <c r="N88" s="3">
        <v>1</v>
      </c>
      <c r="O88" s="3">
        <v>1</v>
      </c>
      <c r="P88" s="4">
        <v>2</v>
      </c>
      <c r="Q88" s="4">
        <v>2</v>
      </c>
      <c r="R88" s="4">
        <v>2</v>
      </c>
      <c r="S88" s="4">
        <v>2</v>
      </c>
      <c r="T88" s="4">
        <v>2</v>
      </c>
      <c r="U88" s="4">
        <v>2</v>
      </c>
      <c r="V88" s="4">
        <v>2</v>
      </c>
      <c r="W88" s="4">
        <v>2</v>
      </c>
      <c r="X88" s="3">
        <v>1</v>
      </c>
      <c r="Y88" s="4">
        <v>2</v>
      </c>
      <c r="Z88" s="4">
        <v>2</v>
      </c>
      <c r="AA88" s="4">
        <v>2</v>
      </c>
      <c r="AB88" s="4">
        <v>2</v>
      </c>
      <c r="AC88" s="4">
        <v>2</v>
      </c>
      <c r="AD88" s="4">
        <v>2</v>
      </c>
      <c r="AE88" s="4">
        <v>2</v>
      </c>
      <c r="AF88" s="4">
        <v>2</v>
      </c>
      <c r="AG88" s="5">
        <f t="shared" si="42"/>
        <v>11</v>
      </c>
      <c r="AH88" s="5">
        <f t="shared" si="43"/>
        <v>20</v>
      </c>
      <c r="AI88" s="5">
        <f t="shared" si="44"/>
        <v>0</v>
      </c>
      <c r="AJ88" s="5">
        <f t="shared" si="45"/>
        <v>0</v>
      </c>
      <c r="AK88" s="5">
        <f t="shared" si="46"/>
        <v>0</v>
      </c>
      <c r="AL88" s="5">
        <f t="shared" si="47"/>
        <v>0</v>
      </c>
    </row>
    <row r="89" spans="1:38" ht="12.75">
      <c r="A89" s="2" t="s">
        <v>4</v>
      </c>
      <c r="B89" s="3">
        <v>1</v>
      </c>
      <c r="C89" s="3">
        <v>1</v>
      </c>
      <c r="D89" s="3">
        <v>1</v>
      </c>
      <c r="E89" s="3">
        <v>1</v>
      </c>
      <c r="F89" s="3">
        <v>1</v>
      </c>
      <c r="G89" s="3">
        <v>1</v>
      </c>
      <c r="H89" s="4">
        <v>2</v>
      </c>
      <c r="I89" s="3">
        <v>1</v>
      </c>
      <c r="J89" s="3">
        <v>1</v>
      </c>
      <c r="K89" s="3">
        <v>1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4">
        <v>2</v>
      </c>
      <c r="R89" s="4">
        <v>2</v>
      </c>
      <c r="S89" s="3">
        <v>1</v>
      </c>
      <c r="T89" s="3">
        <v>1</v>
      </c>
      <c r="U89" s="3">
        <v>1</v>
      </c>
      <c r="V89" s="4">
        <v>2</v>
      </c>
      <c r="W89" s="3">
        <v>1</v>
      </c>
      <c r="X89" s="3">
        <v>1</v>
      </c>
      <c r="Y89" s="3">
        <v>1</v>
      </c>
      <c r="Z89" s="4">
        <v>2</v>
      </c>
      <c r="AA89" s="4">
        <v>2</v>
      </c>
      <c r="AB89" s="3">
        <v>1</v>
      </c>
      <c r="AC89" s="3">
        <v>1</v>
      </c>
      <c r="AD89" s="4">
        <v>2</v>
      </c>
      <c r="AE89" s="3">
        <v>1</v>
      </c>
      <c r="AF89" s="4">
        <v>2</v>
      </c>
      <c r="AG89" s="5">
        <f t="shared" si="42"/>
        <v>23</v>
      </c>
      <c r="AH89" s="5">
        <f t="shared" si="43"/>
        <v>8</v>
      </c>
      <c r="AI89" s="5">
        <f t="shared" si="44"/>
        <v>0</v>
      </c>
      <c r="AJ89" s="5">
        <f t="shared" si="45"/>
        <v>0</v>
      </c>
      <c r="AK89" s="5">
        <f t="shared" si="46"/>
        <v>0</v>
      </c>
      <c r="AL89" s="5">
        <f t="shared" si="47"/>
        <v>0</v>
      </c>
    </row>
    <row r="90" spans="1:38" ht="12.75">
      <c r="A90" s="2" t="s">
        <v>5</v>
      </c>
      <c r="B90" s="3">
        <v>1</v>
      </c>
      <c r="C90" s="3">
        <v>1</v>
      </c>
      <c r="D90" s="3">
        <v>1</v>
      </c>
      <c r="E90" s="3">
        <v>1</v>
      </c>
      <c r="F90" s="3">
        <v>1</v>
      </c>
      <c r="G90" s="3">
        <v>1</v>
      </c>
      <c r="H90" s="4">
        <v>2</v>
      </c>
      <c r="I90" s="3">
        <v>1</v>
      </c>
      <c r="J90" s="3">
        <v>1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4">
        <v>2</v>
      </c>
      <c r="W90" s="3">
        <v>1</v>
      </c>
      <c r="X90" s="3">
        <v>1</v>
      </c>
      <c r="Y90" s="3">
        <v>1</v>
      </c>
      <c r="Z90" s="3">
        <v>1</v>
      </c>
      <c r="AA90" s="4">
        <v>2</v>
      </c>
      <c r="AB90" s="3">
        <v>1</v>
      </c>
      <c r="AC90" s="3">
        <v>1</v>
      </c>
      <c r="AD90" s="3">
        <v>1</v>
      </c>
      <c r="AE90" s="3">
        <v>1</v>
      </c>
      <c r="AF90" s="3">
        <v>1</v>
      </c>
      <c r="AG90" s="5">
        <f t="shared" si="42"/>
        <v>28</v>
      </c>
      <c r="AH90" s="5">
        <f t="shared" si="43"/>
        <v>3</v>
      </c>
      <c r="AI90" s="5">
        <f t="shared" si="44"/>
        <v>0</v>
      </c>
      <c r="AJ90" s="5">
        <f t="shared" si="45"/>
        <v>0</v>
      </c>
      <c r="AK90" s="5">
        <f t="shared" si="46"/>
        <v>0</v>
      </c>
      <c r="AL90" s="5">
        <f t="shared" si="47"/>
        <v>0</v>
      </c>
    </row>
    <row r="91" spans="1:38" ht="12.75">
      <c r="A91" s="2" t="s">
        <v>6</v>
      </c>
      <c r="B91" s="3">
        <v>1</v>
      </c>
      <c r="C91" s="3">
        <v>1</v>
      </c>
      <c r="D91" s="3">
        <v>1</v>
      </c>
      <c r="E91" s="3">
        <v>1</v>
      </c>
      <c r="F91" s="3">
        <v>1</v>
      </c>
      <c r="G91" s="3">
        <v>1</v>
      </c>
      <c r="H91" s="4">
        <v>2</v>
      </c>
      <c r="I91" s="3">
        <v>1</v>
      </c>
      <c r="J91" s="3">
        <v>1</v>
      </c>
      <c r="K91" s="3">
        <v>1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4">
        <v>2</v>
      </c>
      <c r="R91" s="4">
        <v>2</v>
      </c>
      <c r="S91" s="3">
        <v>1</v>
      </c>
      <c r="T91" s="4">
        <v>2</v>
      </c>
      <c r="U91" s="4">
        <v>2</v>
      </c>
      <c r="V91" s="4">
        <v>2</v>
      </c>
      <c r="W91" s="4">
        <v>2</v>
      </c>
      <c r="X91" s="4">
        <v>2</v>
      </c>
      <c r="Y91" s="3">
        <v>1</v>
      </c>
      <c r="Z91" s="4">
        <v>2</v>
      </c>
      <c r="AA91" s="4">
        <v>2</v>
      </c>
      <c r="AB91" s="4">
        <v>2</v>
      </c>
      <c r="AC91" s="3">
        <v>1</v>
      </c>
      <c r="AD91" s="4">
        <v>2</v>
      </c>
      <c r="AE91" s="3">
        <v>1</v>
      </c>
      <c r="AF91" s="4">
        <v>2</v>
      </c>
      <c r="AG91" s="5">
        <f t="shared" si="42"/>
        <v>18</v>
      </c>
      <c r="AH91" s="5">
        <f t="shared" si="43"/>
        <v>13</v>
      </c>
      <c r="AI91" s="5">
        <f t="shared" si="44"/>
        <v>0</v>
      </c>
      <c r="AJ91" s="5">
        <f t="shared" si="45"/>
        <v>0</v>
      </c>
      <c r="AK91" s="5">
        <f t="shared" si="46"/>
        <v>0</v>
      </c>
      <c r="AL91" s="5">
        <f t="shared" si="47"/>
        <v>0</v>
      </c>
    </row>
    <row r="92" spans="1:38" ht="12.75">
      <c r="A92" s="2" t="s">
        <v>7</v>
      </c>
      <c r="B92" s="3">
        <v>1</v>
      </c>
      <c r="C92" s="3">
        <v>1</v>
      </c>
      <c r="D92" s="3">
        <v>1</v>
      </c>
      <c r="E92" s="3">
        <v>1</v>
      </c>
      <c r="F92" s="3">
        <v>1</v>
      </c>
      <c r="G92" s="3">
        <v>1</v>
      </c>
      <c r="H92" s="4">
        <v>2</v>
      </c>
      <c r="I92" s="3">
        <v>1</v>
      </c>
      <c r="J92" s="3">
        <v>1</v>
      </c>
      <c r="K92" s="4">
        <v>2</v>
      </c>
      <c r="L92" s="4">
        <v>2</v>
      </c>
      <c r="M92" s="3">
        <v>1</v>
      </c>
      <c r="N92" s="3">
        <v>1</v>
      </c>
      <c r="O92" s="3">
        <v>1</v>
      </c>
      <c r="P92" s="3">
        <v>1</v>
      </c>
      <c r="Q92" s="4">
        <v>2</v>
      </c>
      <c r="R92" s="4">
        <v>2</v>
      </c>
      <c r="S92" s="3">
        <v>1</v>
      </c>
      <c r="T92" s="3">
        <v>1</v>
      </c>
      <c r="U92" s="4">
        <v>2</v>
      </c>
      <c r="V92" s="4">
        <v>2</v>
      </c>
      <c r="W92" s="4">
        <v>2</v>
      </c>
      <c r="X92" s="4">
        <v>2</v>
      </c>
      <c r="Y92" s="3">
        <v>1</v>
      </c>
      <c r="Z92" s="4">
        <v>2</v>
      </c>
      <c r="AA92" s="4">
        <v>2</v>
      </c>
      <c r="AB92" s="4">
        <v>2</v>
      </c>
      <c r="AC92" s="3">
        <v>1</v>
      </c>
      <c r="AD92" s="4">
        <v>2</v>
      </c>
      <c r="AE92" s="4">
        <v>2</v>
      </c>
      <c r="AF92" s="4">
        <v>2</v>
      </c>
      <c r="AG92" s="5">
        <f t="shared" si="42"/>
        <v>16</v>
      </c>
      <c r="AH92" s="5">
        <f t="shared" si="43"/>
        <v>15</v>
      </c>
      <c r="AI92" s="5">
        <f t="shared" si="44"/>
        <v>0</v>
      </c>
      <c r="AJ92" s="5">
        <f t="shared" si="45"/>
        <v>0</v>
      </c>
      <c r="AK92" s="5">
        <f t="shared" si="46"/>
        <v>0</v>
      </c>
      <c r="AL92" s="5">
        <f t="shared" si="47"/>
        <v>0</v>
      </c>
    </row>
    <row r="93" spans="1:38" ht="12.75">
      <c r="A93" s="2" t="s">
        <v>8</v>
      </c>
      <c r="B93" s="3">
        <v>1</v>
      </c>
      <c r="C93" s="3">
        <v>1</v>
      </c>
      <c r="D93" s="3">
        <v>1</v>
      </c>
      <c r="E93" s="3">
        <v>1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4">
        <v>2</v>
      </c>
      <c r="L93" s="3">
        <v>1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4">
        <v>2</v>
      </c>
      <c r="S93" s="3">
        <v>1</v>
      </c>
      <c r="T93" s="3">
        <v>1</v>
      </c>
      <c r="U93" s="4">
        <v>2</v>
      </c>
      <c r="V93" s="4">
        <v>2</v>
      </c>
      <c r="W93" s="3">
        <v>1</v>
      </c>
      <c r="X93" s="3">
        <v>1</v>
      </c>
      <c r="Y93" s="3">
        <v>1</v>
      </c>
      <c r="Z93" s="4">
        <v>2</v>
      </c>
      <c r="AA93" s="4">
        <v>2</v>
      </c>
      <c r="AB93" s="3">
        <v>1</v>
      </c>
      <c r="AC93" s="3">
        <v>1</v>
      </c>
      <c r="AD93" s="4">
        <v>2</v>
      </c>
      <c r="AE93" s="3">
        <v>1</v>
      </c>
      <c r="AF93" s="4">
        <v>2</v>
      </c>
      <c r="AG93" s="5">
        <f t="shared" si="42"/>
        <v>23</v>
      </c>
      <c r="AH93" s="5">
        <f t="shared" si="43"/>
        <v>8</v>
      </c>
      <c r="AI93" s="5">
        <f t="shared" si="44"/>
        <v>0</v>
      </c>
      <c r="AJ93" s="5">
        <f t="shared" si="45"/>
        <v>0</v>
      </c>
      <c r="AK93" s="5">
        <f t="shared" si="46"/>
        <v>0</v>
      </c>
      <c r="AL93" s="5">
        <f t="shared" si="47"/>
        <v>0</v>
      </c>
    </row>
    <row r="94" spans="1:38" ht="12.75">
      <c r="A94" s="2" t="s">
        <v>9</v>
      </c>
      <c r="B94" s="3">
        <v>1</v>
      </c>
      <c r="C94" s="3">
        <v>1</v>
      </c>
      <c r="D94" s="3">
        <v>1</v>
      </c>
      <c r="E94" s="3">
        <v>1</v>
      </c>
      <c r="F94" s="3">
        <v>1</v>
      </c>
      <c r="G94" s="3">
        <v>1</v>
      </c>
      <c r="H94" s="4">
        <v>2</v>
      </c>
      <c r="I94" s="3">
        <v>1</v>
      </c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4">
        <v>2</v>
      </c>
      <c r="S94" s="3">
        <v>1</v>
      </c>
      <c r="T94" s="3">
        <v>1</v>
      </c>
      <c r="U94" s="4">
        <v>2</v>
      </c>
      <c r="V94" s="4">
        <v>2</v>
      </c>
      <c r="W94" s="3">
        <v>1</v>
      </c>
      <c r="X94" s="4">
        <v>2</v>
      </c>
      <c r="Y94" s="3">
        <v>1</v>
      </c>
      <c r="Z94" s="4">
        <v>2</v>
      </c>
      <c r="AA94" s="4">
        <v>2</v>
      </c>
      <c r="AB94" s="3">
        <v>1</v>
      </c>
      <c r="AC94" s="3">
        <v>1</v>
      </c>
      <c r="AD94" s="4">
        <v>2</v>
      </c>
      <c r="AE94" s="3">
        <v>1</v>
      </c>
      <c r="AF94" s="4">
        <v>2</v>
      </c>
      <c r="AG94" s="5">
        <f t="shared" si="42"/>
        <v>22</v>
      </c>
      <c r="AH94" s="5">
        <f t="shared" si="43"/>
        <v>9</v>
      </c>
      <c r="AI94" s="5">
        <f t="shared" si="44"/>
        <v>0</v>
      </c>
      <c r="AJ94" s="5">
        <f t="shared" si="45"/>
        <v>0</v>
      </c>
      <c r="AK94" s="5">
        <f t="shared" si="46"/>
        <v>0</v>
      </c>
      <c r="AL94" s="5">
        <f t="shared" si="47"/>
        <v>0</v>
      </c>
    </row>
    <row r="95" spans="1:38" ht="12.75">
      <c r="A95" s="2" t="s">
        <v>10</v>
      </c>
      <c r="B95" s="3">
        <v>1</v>
      </c>
      <c r="C95" s="3">
        <v>1</v>
      </c>
      <c r="D95" s="3">
        <v>1</v>
      </c>
      <c r="E95" s="3">
        <v>1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4">
        <v>2</v>
      </c>
      <c r="R95" s="4">
        <v>2</v>
      </c>
      <c r="S95" s="3">
        <v>1</v>
      </c>
      <c r="T95" s="3">
        <v>1</v>
      </c>
      <c r="U95" s="4">
        <v>2</v>
      </c>
      <c r="V95" s="4">
        <v>2</v>
      </c>
      <c r="W95" s="3">
        <v>1</v>
      </c>
      <c r="X95" s="3">
        <v>1</v>
      </c>
      <c r="Y95" s="3">
        <v>1</v>
      </c>
      <c r="Z95" s="4">
        <v>2</v>
      </c>
      <c r="AA95" s="4">
        <v>2</v>
      </c>
      <c r="AB95" s="4">
        <v>2</v>
      </c>
      <c r="AC95" s="3">
        <v>1</v>
      </c>
      <c r="AD95" s="4">
        <v>2</v>
      </c>
      <c r="AE95" s="3">
        <v>1</v>
      </c>
      <c r="AF95" s="4">
        <v>2</v>
      </c>
      <c r="AG95" s="5">
        <f t="shared" si="42"/>
        <v>22</v>
      </c>
      <c r="AH95" s="5">
        <f t="shared" si="43"/>
        <v>9</v>
      </c>
      <c r="AI95" s="5">
        <f t="shared" si="44"/>
        <v>0</v>
      </c>
      <c r="AJ95" s="5">
        <f t="shared" si="45"/>
        <v>0</v>
      </c>
      <c r="AK95" s="5">
        <f t="shared" si="46"/>
        <v>0</v>
      </c>
      <c r="AL95" s="5">
        <f t="shared" si="47"/>
        <v>0</v>
      </c>
    </row>
    <row r="96" spans="1:38" ht="12.75">
      <c r="A96" s="7" t="s">
        <v>11</v>
      </c>
      <c r="B96" s="3">
        <v>1</v>
      </c>
      <c r="C96" s="3">
        <v>1</v>
      </c>
      <c r="D96" s="3">
        <v>1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1</v>
      </c>
      <c r="M96" s="3">
        <v>1</v>
      </c>
      <c r="N96" s="3">
        <v>1</v>
      </c>
      <c r="O96" s="3">
        <v>1</v>
      </c>
      <c r="P96" s="3">
        <v>1</v>
      </c>
      <c r="Q96" s="3">
        <v>1</v>
      </c>
      <c r="R96" s="4">
        <v>2</v>
      </c>
      <c r="S96" s="3">
        <v>1</v>
      </c>
      <c r="T96" s="3">
        <v>1</v>
      </c>
      <c r="U96" s="4">
        <v>2</v>
      </c>
      <c r="V96" s="4">
        <v>2</v>
      </c>
      <c r="W96" s="3">
        <v>1</v>
      </c>
      <c r="X96" s="4">
        <v>2</v>
      </c>
      <c r="Y96" s="3">
        <v>1</v>
      </c>
      <c r="Z96" s="4">
        <v>2</v>
      </c>
      <c r="AA96" s="4">
        <v>2</v>
      </c>
      <c r="AB96" s="4">
        <v>2</v>
      </c>
      <c r="AC96" s="3">
        <v>1</v>
      </c>
      <c r="AD96" s="4">
        <v>2</v>
      </c>
      <c r="AE96" s="3">
        <v>1</v>
      </c>
      <c r="AF96" s="4">
        <v>2</v>
      </c>
      <c r="AG96" s="5">
        <f t="shared" si="42"/>
        <v>22</v>
      </c>
      <c r="AH96" s="5">
        <f t="shared" si="43"/>
        <v>9</v>
      </c>
      <c r="AI96" s="5">
        <f t="shared" si="44"/>
        <v>0</v>
      </c>
      <c r="AJ96" s="5">
        <f t="shared" si="45"/>
        <v>0</v>
      </c>
      <c r="AK96" s="5">
        <f t="shared" si="46"/>
        <v>0</v>
      </c>
      <c r="AL96" s="5">
        <f t="shared" si="47"/>
        <v>0</v>
      </c>
    </row>
    <row r="97" spans="1:32" ht="12.75">
      <c r="A97" s="28" t="s">
        <v>19</v>
      </c>
      <c r="B97" s="1">
        <v>1</v>
      </c>
      <c r="C97" s="1">
        <v>2</v>
      </c>
      <c r="D97" s="1">
        <v>3</v>
      </c>
      <c r="E97" s="1">
        <v>4</v>
      </c>
      <c r="F97" s="1">
        <v>5</v>
      </c>
      <c r="G97" s="1">
        <v>6</v>
      </c>
      <c r="H97" s="1">
        <v>7</v>
      </c>
      <c r="I97" s="1">
        <v>8</v>
      </c>
      <c r="J97" s="1">
        <v>9</v>
      </c>
      <c r="K97" s="1">
        <v>10</v>
      </c>
      <c r="L97" s="1">
        <v>11</v>
      </c>
      <c r="M97" s="1">
        <v>12</v>
      </c>
      <c r="N97" s="1">
        <v>13</v>
      </c>
      <c r="O97" s="1">
        <v>14</v>
      </c>
      <c r="P97" s="1">
        <v>15</v>
      </c>
      <c r="Q97" s="1">
        <v>16</v>
      </c>
      <c r="R97" s="1">
        <v>17</v>
      </c>
      <c r="S97" s="1">
        <v>18</v>
      </c>
      <c r="T97" s="1">
        <v>19</v>
      </c>
      <c r="U97" s="1">
        <v>20</v>
      </c>
      <c r="V97" s="1">
        <v>21</v>
      </c>
      <c r="W97" s="1">
        <v>22</v>
      </c>
      <c r="X97" s="1">
        <v>23</v>
      </c>
      <c r="Y97" s="1">
        <v>24</v>
      </c>
      <c r="Z97" s="1">
        <v>25</v>
      </c>
      <c r="AA97" s="1">
        <v>26</v>
      </c>
      <c r="AB97" s="1">
        <v>27</v>
      </c>
      <c r="AC97" s="1">
        <v>28</v>
      </c>
      <c r="AD97" s="1">
        <v>29</v>
      </c>
      <c r="AE97" s="1">
        <v>30</v>
      </c>
      <c r="AF97" s="8"/>
    </row>
    <row r="98" spans="1:38" ht="12.75">
      <c r="A98" s="2" t="s">
        <v>1</v>
      </c>
      <c r="B98" s="4">
        <v>2</v>
      </c>
      <c r="C98" s="4">
        <v>2</v>
      </c>
      <c r="D98" s="3">
        <v>1</v>
      </c>
      <c r="E98" s="4">
        <v>2</v>
      </c>
      <c r="F98" s="3">
        <v>1</v>
      </c>
      <c r="G98" s="4">
        <v>2</v>
      </c>
      <c r="H98" s="3">
        <v>1</v>
      </c>
      <c r="I98" s="4">
        <v>2</v>
      </c>
      <c r="J98" s="4">
        <v>2</v>
      </c>
      <c r="K98" s="4">
        <v>2</v>
      </c>
      <c r="L98" s="4">
        <v>2</v>
      </c>
      <c r="M98" s="4">
        <v>2</v>
      </c>
      <c r="N98" s="4">
        <v>2</v>
      </c>
      <c r="O98" s="4">
        <v>2</v>
      </c>
      <c r="P98" s="4">
        <v>2</v>
      </c>
      <c r="Q98" s="4">
        <v>2</v>
      </c>
      <c r="R98" s="3">
        <v>1</v>
      </c>
      <c r="S98" s="4">
        <v>2</v>
      </c>
      <c r="T98" s="4">
        <v>2</v>
      </c>
      <c r="U98" s="4">
        <v>2</v>
      </c>
      <c r="V98" s="4">
        <v>2</v>
      </c>
      <c r="W98" s="4">
        <v>2</v>
      </c>
      <c r="X98" s="4">
        <v>2</v>
      </c>
      <c r="Y98" s="3">
        <v>1</v>
      </c>
      <c r="Z98" s="4">
        <v>2</v>
      </c>
      <c r="AA98" s="4">
        <v>2</v>
      </c>
      <c r="AB98" s="4">
        <v>2</v>
      </c>
      <c r="AC98" s="4">
        <v>2</v>
      </c>
      <c r="AD98" s="4">
        <v>2</v>
      </c>
      <c r="AE98" s="3">
        <v>1</v>
      </c>
      <c r="AF98" s="9"/>
      <c r="AG98" s="5">
        <f aca="true" t="shared" si="48" ref="AG98:AG108">COUNTIF(B98:AF98,1)</f>
        <v>6</v>
      </c>
      <c r="AH98" s="5">
        <f aca="true" t="shared" si="49" ref="AH98:AH108">COUNTIF(B98:AF98,2)</f>
        <v>24</v>
      </c>
      <c r="AI98" s="5">
        <f aca="true" t="shared" si="50" ref="AI98:AI108">COUNTIF(B98:AF98,3)</f>
        <v>0</v>
      </c>
      <c r="AJ98" s="5">
        <f aca="true" t="shared" si="51" ref="AJ98:AJ108">COUNTIF(B98:AF98,4)</f>
        <v>0</v>
      </c>
      <c r="AK98" s="5">
        <f aca="true" t="shared" si="52" ref="AK98:AK108">COUNTIF(B98:AF98,5)</f>
        <v>0</v>
      </c>
      <c r="AL98" s="5">
        <f aca="true" t="shared" si="53" ref="AL98:AL108">COUNTIF(B98:AF98,6)</f>
        <v>0</v>
      </c>
    </row>
    <row r="99" spans="1:38" ht="12.75">
      <c r="A99" s="2" t="s">
        <v>2</v>
      </c>
      <c r="B99" s="4">
        <v>2</v>
      </c>
      <c r="C99" s="4">
        <v>2</v>
      </c>
      <c r="D99" s="4">
        <v>2</v>
      </c>
      <c r="E99" s="4">
        <v>2</v>
      </c>
      <c r="F99" s="4">
        <v>2</v>
      </c>
      <c r="G99" s="4">
        <v>2</v>
      </c>
      <c r="H99" s="3">
        <v>1</v>
      </c>
      <c r="I99" s="3">
        <v>1</v>
      </c>
      <c r="J99" s="3">
        <v>1</v>
      </c>
      <c r="K99" s="4">
        <v>2</v>
      </c>
      <c r="L99" s="4">
        <v>2</v>
      </c>
      <c r="M99" s="3">
        <v>1</v>
      </c>
      <c r="N99" s="4">
        <v>2</v>
      </c>
      <c r="O99" s="4">
        <v>2</v>
      </c>
      <c r="P99" s="4">
        <v>2</v>
      </c>
      <c r="Q99" s="3">
        <v>1</v>
      </c>
      <c r="R99" s="3">
        <v>1</v>
      </c>
      <c r="S99" s="3">
        <v>1</v>
      </c>
      <c r="T99" s="4">
        <v>2</v>
      </c>
      <c r="U99" s="4">
        <v>2</v>
      </c>
      <c r="V99" s="4">
        <v>2</v>
      </c>
      <c r="W99" s="4">
        <v>2</v>
      </c>
      <c r="X99" s="4">
        <v>2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4">
        <v>2</v>
      </c>
      <c r="AE99" s="3">
        <v>1</v>
      </c>
      <c r="AF99" s="9"/>
      <c r="AG99" s="5">
        <f t="shared" si="48"/>
        <v>13</v>
      </c>
      <c r="AH99" s="5">
        <f t="shared" si="49"/>
        <v>17</v>
      </c>
      <c r="AI99" s="5">
        <f t="shared" si="50"/>
        <v>0</v>
      </c>
      <c r="AJ99" s="5">
        <f t="shared" si="51"/>
        <v>0</v>
      </c>
      <c r="AK99" s="5">
        <f t="shared" si="52"/>
        <v>0</v>
      </c>
      <c r="AL99" s="5">
        <f t="shared" si="53"/>
        <v>0</v>
      </c>
    </row>
    <row r="100" spans="1:38" ht="12.75">
      <c r="A100" s="2" t="s">
        <v>3</v>
      </c>
      <c r="B100" s="4">
        <v>2</v>
      </c>
      <c r="C100" s="4">
        <v>2</v>
      </c>
      <c r="D100" s="4">
        <v>2</v>
      </c>
      <c r="E100" s="4">
        <v>2</v>
      </c>
      <c r="F100" s="4">
        <v>2</v>
      </c>
      <c r="G100" s="4">
        <v>2</v>
      </c>
      <c r="H100" s="3">
        <v>1</v>
      </c>
      <c r="I100" s="3">
        <v>1</v>
      </c>
      <c r="J100" s="4">
        <v>2</v>
      </c>
      <c r="K100" s="4">
        <v>2</v>
      </c>
      <c r="L100" s="4">
        <v>2</v>
      </c>
      <c r="M100" s="3">
        <v>1</v>
      </c>
      <c r="N100" s="4">
        <v>2</v>
      </c>
      <c r="O100" s="4">
        <v>2</v>
      </c>
      <c r="P100" s="4">
        <v>2</v>
      </c>
      <c r="Q100" s="3">
        <v>1</v>
      </c>
      <c r="R100" s="3">
        <v>1</v>
      </c>
      <c r="S100" s="4">
        <v>2</v>
      </c>
      <c r="T100" s="4">
        <v>2</v>
      </c>
      <c r="U100" s="4">
        <v>2</v>
      </c>
      <c r="V100" s="4">
        <v>2</v>
      </c>
      <c r="W100" s="4">
        <v>2</v>
      </c>
      <c r="X100" s="4">
        <v>2</v>
      </c>
      <c r="Y100" s="3">
        <v>1</v>
      </c>
      <c r="Z100" s="3">
        <v>1</v>
      </c>
      <c r="AA100" s="4">
        <v>2</v>
      </c>
      <c r="AB100" s="3">
        <v>1</v>
      </c>
      <c r="AC100" s="4">
        <v>2</v>
      </c>
      <c r="AD100" s="4">
        <v>2</v>
      </c>
      <c r="AE100" s="3">
        <v>1</v>
      </c>
      <c r="AF100" s="9"/>
      <c r="AG100" s="5">
        <f t="shared" si="48"/>
        <v>9</v>
      </c>
      <c r="AH100" s="5">
        <f t="shared" si="49"/>
        <v>21</v>
      </c>
      <c r="AI100" s="5">
        <f t="shared" si="50"/>
        <v>0</v>
      </c>
      <c r="AJ100" s="5">
        <f t="shared" si="51"/>
        <v>0</v>
      </c>
      <c r="AK100" s="5">
        <f t="shared" si="52"/>
        <v>0</v>
      </c>
      <c r="AL100" s="5">
        <f t="shared" si="53"/>
        <v>0</v>
      </c>
    </row>
    <row r="101" spans="1:38" ht="12.75">
      <c r="A101" s="2" t="s">
        <v>4</v>
      </c>
      <c r="B101" s="4">
        <v>2</v>
      </c>
      <c r="C101" s="4">
        <v>2</v>
      </c>
      <c r="D101" s="4">
        <v>2</v>
      </c>
      <c r="E101" s="4">
        <v>2</v>
      </c>
      <c r="F101" s="4">
        <v>2</v>
      </c>
      <c r="G101" s="4">
        <v>2</v>
      </c>
      <c r="H101" s="3">
        <v>1</v>
      </c>
      <c r="I101" s="3">
        <v>1</v>
      </c>
      <c r="J101" s="3">
        <v>1</v>
      </c>
      <c r="K101" s="4">
        <v>2</v>
      </c>
      <c r="L101" s="4">
        <v>2</v>
      </c>
      <c r="M101" s="3">
        <v>1</v>
      </c>
      <c r="N101" s="3">
        <v>1</v>
      </c>
      <c r="O101" s="4">
        <v>2</v>
      </c>
      <c r="P101" s="4">
        <v>2</v>
      </c>
      <c r="Q101" s="4">
        <v>2</v>
      </c>
      <c r="R101" s="3">
        <v>1</v>
      </c>
      <c r="S101" s="4">
        <v>2</v>
      </c>
      <c r="T101" s="4">
        <v>2</v>
      </c>
      <c r="U101" s="4">
        <v>2</v>
      </c>
      <c r="V101" s="4">
        <v>2</v>
      </c>
      <c r="W101" s="4">
        <v>2</v>
      </c>
      <c r="X101" s="4">
        <v>2</v>
      </c>
      <c r="Y101" s="3">
        <v>1</v>
      </c>
      <c r="Z101" s="3">
        <v>1</v>
      </c>
      <c r="AA101" s="3">
        <v>1</v>
      </c>
      <c r="AB101" s="3">
        <v>1</v>
      </c>
      <c r="AC101" s="4">
        <v>2</v>
      </c>
      <c r="AD101" s="4">
        <v>2</v>
      </c>
      <c r="AE101" s="3">
        <v>1</v>
      </c>
      <c r="AF101" s="9"/>
      <c r="AG101" s="5">
        <f t="shared" si="48"/>
        <v>11</v>
      </c>
      <c r="AH101" s="5">
        <f t="shared" si="49"/>
        <v>19</v>
      </c>
      <c r="AI101" s="5">
        <f t="shared" si="50"/>
        <v>0</v>
      </c>
      <c r="AJ101" s="5">
        <f t="shared" si="51"/>
        <v>0</v>
      </c>
      <c r="AK101" s="5">
        <f t="shared" si="52"/>
        <v>0</v>
      </c>
      <c r="AL101" s="5">
        <f t="shared" si="53"/>
        <v>0</v>
      </c>
    </row>
    <row r="102" spans="1:38" ht="12.75">
      <c r="A102" s="2" t="s">
        <v>5</v>
      </c>
      <c r="B102" s="4">
        <v>2</v>
      </c>
      <c r="C102" s="4">
        <v>2</v>
      </c>
      <c r="D102" s="4">
        <v>2</v>
      </c>
      <c r="E102" s="4">
        <v>2</v>
      </c>
      <c r="F102" s="4">
        <v>2</v>
      </c>
      <c r="G102" s="4">
        <v>2</v>
      </c>
      <c r="H102" s="3">
        <v>1</v>
      </c>
      <c r="I102" s="3">
        <v>1</v>
      </c>
      <c r="J102" s="3">
        <v>1</v>
      </c>
      <c r="K102" s="3">
        <v>1</v>
      </c>
      <c r="L102" s="4">
        <v>2</v>
      </c>
      <c r="M102" s="3">
        <v>1</v>
      </c>
      <c r="N102" s="3">
        <v>1</v>
      </c>
      <c r="O102" s="3">
        <v>1</v>
      </c>
      <c r="P102" s="4">
        <v>2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4">
        <v>2</v>
      </c>
      <c r="W102" s="4">
        <v>2</v>
      </c>
      <c r="X102" s="4">
        <v>2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>
        <v>1</v>
      </c>
      <c r="AE102" s="3">
        <v>1</v>
      </c>
      <c r="AF102" s="9"/>
      <c r="AG102" s="5">
        <f t="shared" si="48"/>
        <v>19</v>
      </c>
      <c r="AH102" s="5">
        <f t="shared" si="49"/>
        <v>11</v>
      </c>
      <c r="AI102" s="5">
        <f t="shared" si="50"/>
        <v>0</v>
      </c>
      <c r="AJ102" s="5">
        <f t="shared" si="51"/>
        <v>0</v>
      </c>
      <c r="AK102" s="5">
        <f t="shared" si="52"/>
        <v>0</v>
      </c>
      <c r="AL102" s="5">
        <f t="shared" si="53"/>
        <v>0</v>
      </c>
    </row>
    <row r="103" spans="1:38" ht="12.75">
      <c r="A103" s="2" t="s">
        <v>6</v>
      </c>
      <c r="B103" s="4">
        <v>2</v>
      </c>
      <c r="C103" s="4">
        <v>2</v>
      </c>
      <c r="D103" s="4">
        <v>2</v>
      </c>
      <c r="E103" s="4">
        <v>2</v>
      </c>
      <c r="F103" s="4">
        <v>2</v>
      </c>
      <c r="G103" s="4">
        <v>2</v>
      </c>
      <c r="H103" s="3">
        <v>1</v>
      </c>
      <c r="I103" s="3">
        <v>1</v>
      </c>
      <c r="J103" s="4">
        <v>2</v>
      </c>
      <c r="K103" s="4">
        <v>2</v>
      </c>
      <c r="L103" s="4">
        <v>2</v>
      </c>
      <c r="M103" s="3">
        <v>1</v>
      </c>
      <c r="N103" s="3">
        <v>1</v>
      </c>
      <c r="O103" s="4">
        <v>2</v>
      </c>
      <c r="P103" s="4">
        <v>2</v>
      </c>
      <c r="Q103" s="4">
        <v>2</v>
      </c>
      <c r="R103" s="3">
        <v>1</v>
      </c>
      <c r="S103" s="3">
        <v>1</v>
      </c>
      <c r="T103" s="4">
        <v>2</v>
      </c>
      <c r="U103" s="4">
        <v>2</v>
      </c>
      <c r="V103" s="4">
        <v>2</v>
      </c>
      <c r="W103" s="4">
        <v>2</v>
      </c>
      <c r="X103" s="4">
        <v>2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4">
        <v>2</v>
      </c>
      <c r="AE103" s="3">
        <v>1</v>
      </c>
      <c r="AF103" s="9"/>
      <c r="AG103" s="5">
        <f t="shared" si="48"/>
        <v>12</v>
      </c>
      <c r="AH103" s="5">
        <f t="shared" si="49"/>
        <v>18</v>
      </c>
      <c r="AI103" s="5">
        <f t="shared" si="50"/>
        <v>0</v>
      </c>
      <c r="AJ103" s="5">
        <f t="shared" si="51"/>
        <v>0</v>
      </c>
      <c r="AK103" s="5">
        <f t="shared" si="52"/>
        <v>0</v>
      </c>
      <c r="AL103" s="5">
        <f t="shared" si="53"/>
        <v>0</v>
      </c>
    </row>
    <row r="104" spans="1:38" ht="12.75">
      <c r="A104" s="2" t="s">
        <v>7</v>
      </c>
      <c r="B104" s="4">
        <v>2</v>
      </c>
      <c r="C104" s="4">
        <v>2</v>
      </c>
      <c r="D104" s="6">
        <v>3</v>
      </c>
      <c r="E104" s="6">
        <v>3</v>
      </c>
      <c r="F104" s="4">
        <v>2</v>
      </c>
      <c r="G104" s="4">
        <v>2</v>
      </c>
      <c r="H104" s="3">
        <v>1</v>
      </c>
      <c r="I104" s="3">
        <v>1</v>
      </c>
      <c r="J104" s="3">
        <v>1</v>
      </c>
      <c r="K104" s="4">
        <v>2</v>
      </c>
      <c r="L104" s="6">
        <v>3</v>
      </c>
      <c r="M104" s="3">
        <v>1</v>
      </c>
      <c r="N104" s="4">
        <v>2</v>
      </c>
      <c r="O104" s="4">
        <v>2</v>
      </c>
      <c r="P104" s="6">
        <v>3</v>
      </c>
      <c r="Q104" s="4">
        <v>2</v>
      </c>
      <c r="R104" s="4">
        <v>2</v>
      </c>
      <c r="S104" s="4">
        <v>2</v>
      </c>
      <c r="T104" s="4">
        <v>2</v>
      </c>
      <c r="U104" s="6">
        <v>3</v>
      </c>
      <c r="V104" s="4">
        <v>2</v>
      </c>
      <c r="W104" s="4">
        <v>2</v>
      </c>
      <c r="X104" s="4">
        <v>2</v>
      </c>
      <c r="Y104" s="3">
        <v>1</v>
      </c>
      <c r="Z104" s="3">
        <v>1</v>
      </c>
      <c r="AA104" s="3">
        <v>1</v>
      </c>
      <c r="AB104" s="4">
        <v>2</v>
      </c>
      <c r="AC104" s="4">
        <v>2</v>
      </c>
      <c r="AD104" s="4">
        <v>2</v>
      </c>
      <c r="AE104" s="3">
        <v>1</v>
      </c>
      <c r="AF104" s="9"/>
      <c r="AG104" s="5">
        <f t="shared" si="48"/>
        <v>8</v>
      </c>
      <c r="AH104" s="5">
        <f t="shared" si="49"/>
        <v>17</v>
      </c>
      <c r="AI104" s="5">
        <f t="shared" si="50"/>
        <v>5</v>
      </c>
      <c r="AJ104" s="5">
        <f t="shared" si="51"/>
        <v>0</v>
      </c>
      <c r="AK104" s="5">
        <f t="shared" si="52"/>
        <v>0</v>
      </c>
      <c r="AL104" s="5">
        <f t="shared" si="53"/>
        <v>0</v>
      </c>
    </row>
    <row r="105" spans="1:38" ht="12.75">
      <c r="A105" s="2" t="s">
        <v>8</v>
      </c>
      <c r="B105" s="3">
        <v>1</v>
      </c>
      <c r="C105" s="4">
        <v>2</v>
      </c>
      <c r="D105" s="4">
        <v>2</v>
      </c>
      <c r="E105" s="4">
        <v>2</v>
      </c>
      <c r="F105" s="4">
        <v>2</v>
      </c>
      <c r="G105" s="3">
        <v>1</v>
      </c>
      <c r="H105" s="3">
        <v>1</v>
      </c>
      <c r="I105" s="3">
        <v>1</v>
      </c>
      <c r="J105" s="3">
        <v>1</v>
      </c>
      <c r="K105" s="3">
        <v>1</v>
      </c>
      <c r="L105" s="4">
        <v>2</v>
      </c>
      <c r="M105" s="3">
        <v>1</v>
      </c>
      <c r="N105" s="3">
        <v>1</v>
      </c>
      <c r="O105" s="4">
        <v>2</v>
      </c>
      <c r="P105" s="4">
        <v>2</v>
      </c>
      <c r="Q105" s="3">
        <v>1</v>
      </c>
      <c r="R105" s="3">
        <v>1</v>
      </c>
      <c r="S105" s="3">
        <v>1</v>
      </c>
      <c r="T105" s="4">
        <v>2</v>
      </c>
      <c r="U105" s="3">
        <v>1</v>
      </c>
      <c r="V105" s="4">
        <v>2</v>
      </c>
      <c r="W105" s="4">
        <v>2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>
        <v>1</v>
      </c>
      <c r="AE105" s="3">
        <v>1</v>
      </c>
      <c r="AF105" s="9"/>
      <c r="AG105" s="5">
        <f t="shared" si="48"/>
        <v>20</v>
      </c>
      <c r="AH105" s="5">
        <f t="shared" si="49"/>
        <v>10</v>
      </c>
      <c r="AI105" s="5">
        <f t="shared" si="50"/>
        <v>0</v>
      </c>
      <c r="AJ105" s="5">
        <f t="shared" si="51"/>
        <v>0</v>
      </c>
      <c r="AK105" s="5">
        <f t="shared" si="52"/>
        <v>0</v>
      </c>
      <c r="AL105" s="5">
        <f t="shared" si="53"/>
        <v>0</v>
      </c>
    </row>
    <row r="106" spans="1:38" ht="12.75">
      <c r="A106" s="2" t="s">
        <v>9</v>
      </c>
      <c r="B106" s="4">
        <v>2</v>
      </c>
      <c r="C106" s="4">
        <v>2</v>
      </c>
      <c r="D106" s="4">
        <v>2</v>
      </c>
      <c r="E106" s="4">
        <v>2</v>
      </c>
      <c r="F106" s="4">
        <v>2</v>
      </c>
      <c r="G106" s="4">
        <v>2</v>
      </c>
      <c r="H106" s="3">
        <v>1</v>
      </c>
      <c r="I106" s="3">
        <v>1</v>
      </c>
      <c r="J106" s="3">
        <v>1</v>
      </c>
      <c r="K106" s="3">
        <v>1</v>
      </c>
      <c r="L106" s="4">
        <v>2</v>
      </c>
      <c r="M106" s="3">
        <v>1</v>
      </c>
      <c r="N106" s="3">
        <v>1</v>
      </c>
      <c r="O106" s="4">
        <v>2</v>
      </c>
      <c r="P106" s="4">
        <v>2</v>
      </c>
      <c r="Q106" s="4">
        <v>2</v>
      </c>
      <c r="R106" s="3">
        <v>1</v>
      </c>
      <c r="S106" s="3">
        <v>1</v>
      </c>
      <c r="T106" s="3">
        <v>1</v>
      </c>
      <c r="U106" s="4">
        <v>2</v>
      </c>
      <c r="V106" s="4">
        <v>2</v>
      </c>
      <c r="W106" s="4">
        <v>2</v>
      </c>
      <c r="X106" s="4">
        <v>2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4">
        <v>2</v>
      </c>
      <c r="AE106" s="3">
        <v>1</v>
      </c>
      <c r="AF106" s="9"/>
      <c r="AG106" s="5">
        <f t="shared" si="48"/>
        <v>15</v>
      </c>
      <c r="AH106" s="5">
        <f t="shared" si="49"/>
        <v>15</v>
      </c>
      <c r="AI106" s="5">
        <f t="shared" si="50"/>
        <v>0</v>
      </c>
      <c r="AJ106" s="5">
        <f t="shared" si="51"/>
        <v>0</v>
      </c>
      <c r="AK106" s="5">
        <f t="shared" si="52"/>
        <v>0</v>
      </c>
      <c r="AL106" s="5">
        <f t="shared" si="53"/>
        <v>0</v>
      </c>
    </row>
    <row r="107" spans="1:38" ht="12.75">
      <c r="A107" s="2" t="s">
        <v>10</v>
      </c>
      <c r="B107" s="3">
        <v>1</v>
      </c>
      <c r="C107" s="4">
        <v>2</v>
      </c>
      <c r="D107" s="4">
        <v>2</v>
      </c>
      <c r="E107" s="4">
        <v>2</v>
      </c>
      <c r="F107" s="4">
        <v>2</v>
      </c>
      <c r="G107" s="3">
        <v>1</v>
      </c>
      <c r="H107" s="3">
        <v>1</v>
      </c>
      <c r="I107" s="3">
        <v>1</v>
      </c>
      <c r="J107" s="3">
        <v>1</v>
      </c>
      <c r="K107" s="3">
        <v>1</v>
      </c>
      <c r="L107" s="3">
        <v>1</v>
      </c>
      <c r="M107" s="3">
        <v>1</v>
      </c>
      <c r="N107" s="3">
        <v>1</v>
      </c>
      <c r="O107" s="4">
        <v>2</v>
      </c>
      <c r="P107" s="4">
        <v>2</v>
      </c>
      <c r="Q107" s="3">
        <v>1</v>
      </c>
      <c r="R107" s="3">
        <v>1</v>
      </c>
      <c r="S107" s="3">
        <v>1</v>
      </c>
      <c r="T107" s="3">
        <v>1</v>
      </c>
      <c r="U107" s="4">
        <v>2</v>
      </c>
      <c r="V107" s="4">
        <v>2</v>
      </c>
      <c r="W107" s="4">
        <v>2</v>
      </c>
      <c r="X107" s="4">
        <v>2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>
        <v>1</v>
      </c>
      <c r="AE107" s="3">
        <v>1</v>
      </c>
      <c r="AF107" s="9"/>
      <c r="AG107" s="5">
        <f t="shared" si="48"/>
        <v>20</v>
      </c>
      <c r="AH107" s="5">
        <f t="shared" si="49"/>
        <v>10</v>
      </c>
      <c r="AI107" s="5">
        <f t="shared" si="50"/>
        <v>0</v>
      </c>
      <c r="AJ107" s="5">
        <f t="shared" si="51"/>
        <v>0</v>
      </c>
      <c r="AK107" s="5">
        <f t="shared" si="52"/>
        <v>0</v>
      </c>
      <c r="AL107" s="5">
        <f t="shared" si="53"/>
        <v>0</v>
      </c>
    </row>
    <row r="108" spans="1:38" ht="12.75">
      <c r="A108" s="7" t="s">
        <v>11</v>
      </c>
      <c r="B108" s="4">
        <v>2</v>
      </c>
      <c r="C108" s="4">
        <v>2</v>
      </c>
      <c r="D108" s="4">
        <v>2</v>
      </c>
      <c r="E108" s="4">
        <v>2</v>
      </c>
      <c r="F108" s="4">
        <v>2</v>
      </c>
      <c r="G108" s="4">
        <v>2</v>
      </c>
      <c r="H108" s="3">
        <v>1</v>
      </c>
      <c r="I108" s="3">
        <v>1</v>
      </c>
      <c r="J108" s="4">
        <v>2</v>
      </c>
      <c r="K108" s="4">
        <v>2</v>
      </c>
      <c r="L108" s="4">
        <v>2</v>
      </c>
      <c r="M108" s="3">
        <v>1</v>
      </c>
      <c r="N108" s="3">
        <v>1</v>
      </c>
      <c r="O108" s="4">
        <v>2</v>
      </c>
      <c r="P108" s="4">
        <v>2</v>
      </c>
      <c r="Q108" s="4">
        <v>2</v>
      </c>
      <c r="R108" s="3">
        <v>1</v>
      </c>
      <c r="S108" s="3">
        <v>1</v>
      </c>
      <c r="T108" s="4">
        <v>2</v>
      </c>
      <c r="U108" s="4">
        <v>2</v>
      </c>
      <c r="V108" s="4">
        <v>2</v>
      </c>
      <c r="W108" s="4">
        <v>2</v>
      </c>
      <c r="X108" s="4">
        <v>2</v>
      </c>
      <c r="Y108" s="3">
        <v>1</v>
      </c>
      <c r="Z108" s="3">
        <v>1</v>
      </c>
      <c r="AA108" s="3">
        <v>1</v>
      </c>
      <c r="AB108" s="4">
        <v>2</v>
      </c>
      <c r="AC108" s="4">
        <v>2</v>
      </c>
      <c r="AD108" s="4">
        <v>2</v>
      </c>
      <c r="AE108" s="3">
        <v>1</v>
      </c>
      <c r="AF108" s="9"/>
      <c r="AG108" s="5">
        <f t="shared" si="48"/>
        <v>10</v>
      </c>
      <c r="AH108" s="5">
        <f t="shared" si="49"/>
        <v>20</v>
      </c>
      <c r="AI108" s="5">
        <f t="shared" si="50"/>
        <v>0</v>
      </c>
      <c r="AJ108" s="5">
        <f t="shared" si="51"/>
        <v>0</v>
      </c>
      <c r="AK108" s="5">
        <f t="shared" si="52"/>
        <v>0</v>
      </c>
      <c r="AL108" s="5">
        <f t="shared" si="53"/>
        <v>0</v>
      </c>
    </row>
    <row r="109" spans="1:32" ht="12.75">
      <c r="A109" s="28" t="s">
        <v>20</v>
      </c>
      <c r="B109" s="1">
        <v>1</v>
      </c>
      <c r="C109" s="1">
        <v>2</v>
      </c>
      <c r="D109" s="1">
        <v>3</v>
      </c>
      <c r="E109" s="1">
        <v>4</v>
      </c>
      <c r="F109" s="1">
        <v>5</v>
      </c>
      <c r="G109" s="1">
        <v>6</v>
      </c>
      <c r="H109" s="1">
        <v>7</v>
      </c>
      <c r="I109" s="1">
        <v>8</v>
      </c>
      <c r="J109" s="1">
        <v>9</v>
      </c>
      <c r="K109" s="1">
        <v>10</v>
      </c>
      <c r="L109" s="1">
        <v>11</v>
      </c>
      <c r="M109" s="1">
        <v>12</v>
      </c>
      <c r="N109" s="1">
        <v>13</v>
      </c>
      <c r="O109" s="1">
        <v>14</v>
      </c>
      <c r="P109" s="1">
        <v>15</v>
      </c>
      <c r="Q109" s="1">
        <v>16</v>
      </c>
      <c r="R109" s="1">
        <v>17</v>
      </c>
      <c r="S109" s="1">
        <v>18</v>
      </c>
      <c r="T109" s="1">
        <v>19</v>
      </c>
      <c r="U109" s="1">
        <v>20</v>
      </c>
      <c r="V109" s="1">
        <v>21</v>
      </c>
      <c r="W109" s="1">
        <v>22</v>
      </c>
      <c r="X109" s="1">
        <v>23</v>
      </c>
      <c r="Y109" s="1">
        <v>24</v>
      </c>
      <c r="Z109" s="1">
        <v>25</v>
      </c>
      <c r="AA109" s="1">
        <v>26</v>
      </c>
      <c r="AB109" s="1">
        <v>27</v>
      </c>
      <c r="AC109" s="1">
        <v>28</v>
      </c>
      <c r="AD109" s="1">
        <v>29</v>
      </c>
      <c r="AE109" s="1">
        <v>30</v>
      </c>
      <c r="AF109" s="1">
        <v>31</v>
      </c>
    </row>
    <row r="110" spans="1:38" ht="12.75">
      <c r="A110" s="2" t="s">
        <v>1</v>
      </c>
      <c r="B110" s="3">
        <v>1</v>
      </c>
      <c r="C110" s="4">
        <v>2</v>
      </c>
      <c r="D110" s="4">
        <v>2</v>
      </c>
      <c r="E110" s="3">
        <v>1</v>
      </c>
      <c r="F110" s="4">
        <v>2</v>
      </c>
      <c r="G110" s="4">
        <v>2</v>
      </c>
      <c r="H110" s="4">
        <v>2</v>
      </c>
      <c r="I110" s="4">
        <v>2</v>
      </c>
      <c r="J110" s="4">
        <v>2</v>
      </c>
      <c r="K110" s="4">
        <v>2</v>
      </c>
      <c r="L110" s="4">
        <v>2</v>
      </c>
      <c r="M110" s="4">
        <v>2</v>
      </c>
      <c r="N110" s="4">
        <v>2</v>
      </c>
      <c r="O110" s="4">
        <v>2</v>
      </c>
      <c r="P110" s="4">
        <v>2</v>
      </c>
      <c r="Q110" s="4">
        <v>2</v>
      </c>
      <c r="R110" s="4">
        <v>2</v>
      </c>
      <c r="S110" s="3">
        <v>1</v>
      </c>
      <c r="T110" s="3">
        <v>1</v>
      </c>
      <c r="U110" s="4">
        <v>2</v>
      </c>
      <c r="V110" s="3">
        <v>1</v>
      </c>
      <c r="W110" s="4">
        <v>2</v>
      </c>
      <c r="X110" s="3">
        <v>1</v>
      </c>
      <c r="Y110" s="3">
        <v>1</v>
      </c>
      <c r="Z110" s="3">
        <v>1</v>
      </c>
      <c r="AA110" s="3">
        <v>1</v>
      </c>
      <c r="AB110" s="4">
        <v>2</v>
      </c>
      <c r="AC110" s="4">
        <v>2</v>
      </c>
      <c r="AD110" s="4">
        <v>2</v>
      </c>
      <c r="AE110" s="4">
        <v>2</v>
      </c>
      <c r="AF110" s="4">
        <v>2</v>
      </c>
      <c r="AG110" s="5">
        <f aca="true" t="shared" si="54" ref="AG110:AG120">COUNTIF(B110:AF110,1)</f>
        <v>9</v>
      </c>
      <c r="AH110" s="5">
        <f aca="true" t="shared" si="55" ref="AH110:AH120">COUNTIF(B110:AF110,2)</f>
        <v>22</v>
      </c>
      <c r="AI110" s="5">
        <f aca="true" t="shared" si="56" ref="AI110:AI120">COUNTIF(B110:AF110,3)</f>
        <v>0</v>
      </c>
      <c r="AJ110" s="5">
        <f aca="true" t="shared" si="57" ref="AJ110:AJ120">COUNTIF(B110:AF110,4)</f>
        <v>0</v>
      </c>
      <c r="AK110" s="5">
        <f aca="true" t="shared" si="58" ref="AK110:AK120">COUNTIF(B110:AF110,5)</f>
        <v>0</v>
      </c>
      <c r="AL110" s="5">
        <f aca="true" t="shared" si="59" ref="AL110:AL120">COUNTIF(B110:AF110,6)</f>
        <v>0</v>
      </c>
    </row>
    <row r="111" spans="1:38" ht="12.75">
      <c r="A111" s="2" t="s">
        <v>2</v>
      </c>
      <c r="B111" s="3">
        <v>1</v>
      </c>
      <c r="C111" s="4">
        <v>2</v>
      </c>
      <c r="D111" s="3">
        <v>1</v>
      </c>
      <c r="E111" s="3">
        <v>1</v>
      </c>
      <c r="F111" s="3">
        <v>1</v>
      </c>
      <c r="G111" s="4">
        <v>2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4">
        <v>2</v>
      </c>
      <c r="W111" s="4">
        <v>2</v>
      </c>
      <c r="X111" s="3">
        <v>1</v>
      </c>
      <c r="Y111" s="3">
        <v>1</v>
      </c>
      <c r="Z111" s="3">
        <v>1</v>
      </c>
      <c r="AA111" s="3">
        <v>1</v>
      </c>
      <c r="AB111" s="4">
        <v>2</v>
      </c>
      <c r="AC111" s="4">
        <v>2</v>
      </c>
      <c r="AD111" s="4">
        <v>2</v>
      </c>
      <c r="AE111" s="4">
        <v>2</v>
      </c>
      <c r="AF111" s="3">
        <v>1</v>
      </c>
      <c r="AG111" s="5">
        <f t="shared" si="54"/>
        <v>23</v>
      </c>
      <c r="AH111" s="5">
        <f t="shared" si="55"/>
        <v>8</v>
      </c>
      <c r="AI111" s="5">
        <f t="shared" si="56"/>
        <v>0</v>
      </c>
      <c r="AJ111" s="5">
        <f t="shared" si="57"/>
        <v>0</v>
      </c>
      <c r="AK111" s="5">
        <f t="shared" si="58"/>
        <v>0</v>
      </c>
      <c r="AL111" s="5">
        <f t="shared" si="59"/>
        <v>0</v>
      </c>
    </row>
    <row r="112" spans="1:38" ht="12.75">
      <c r="A112" s="2" t="s">
        <v>3</v>
      </c>
      <c r="B112" s="3">
        <v>1</v>
      </c>
      <c r="C112" s="4">
        <v>2</v>
      </c>
      <c r="D112" s="4">
        <v>2</v>
      </c>
      <c r="E112" s="3">
        <v>1</v>
      </c>
      <c r="F112" s="3">
        <v>1</v>
      </c>
      <c r="G112" s="4">
        <v>2</v>
      </c>
      <c r="H112" s="4">
        <v>2</v>
      </c>
      <c r="I112" s="4">
        <v>2</v>
      </c>
      <c r="J112" s="4">
        <v>2</v>
      </c>
      <c r="K112" s="3">
        <v>1</v>
      </c>
      <c r="L112" s="3">
        <v>1</v>
      </c>
      <c r="M112" s="3">
        <v>1</v>
      </c>
      <c r="N112" s="4">
        <v>2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4">
        <v>2</v>
      </c>
      <c r="W112" s="4">
        <v>2</v>
      </c>
      <c r="X112" s="4">
        <v>2</v>
      </c>
      <c r="Y112" s="3">
        <v>1</v>
      </c>
      <c r="Z112" s="3">
        <v>1</v>
      </c>
      <c r="AA112" s="3">
        <v>1</v>
      </c>
      <c r="AB112" s="4">
        <v>2</v>
      </c>
      <c r="AC112" s="4">
        <v>2</v>
      </c>
      <c r="AD112" s="4">
        <v>2</v>
      </c>
      <c r="AE112" s="3">
        <v>1</v>
      </c>
      <c r="AF112" s="3">
        <v>1</v>
      </c>
      <c r="AG112" s="5">
        <f t="shared" si="54"/>
        <v>18</v>
      </c>
      <c r="AH112" s="5">
        <f t="shared" si="55"/>
        <v>13</v>
      </c>
      <c r="AI112" s="5">
        <f t="shared" si="56"/>
        <v>0</v>
      </c>
      <c r="AJ112" s="5">
        <f t="shared" si="57"/>
        <v>0</v>
      </c>
      <c r="AK112" s="5">
        <f t="shared" si="58"/>
        <v>0</v>
      </c>
      <c r="AL112" s="5">
        <f t="shared" si="59"/>
        <v>0</v>
      </c>
    </row>
    <row r="113" spans="1:38" ht="12.75">
      <c r="A113" s="2" t="s">
        <v>4</v>
      </c>
      <c r="B113" s="3">
        <v>1</v>
      </c>
      <c r="C113" s="4">
        <v>2</v>
      </c>
      <c r="D113" s="3">
        <v>1</v>
      </c>
      <c r="E113" s="3">
        <v>1</v>
      </c>
      <c r="F113" s="3">
        <v>1</v>
      </c>
      <c r="G113" s="3">
        <v>1</v>
      </c>
      <c r="H113" s="4">
        <v>2</v>
      </c>
      <c r="I113" s="4">
        <v>2</v>
      </c>
      <c r="J113" s="4">
        <v>2</v>
      </c>
      <c r="K113" s="4">
        <v>2</v>
      </c>
      <c r="L113" s="3">
        <v>1</v>
      </c>
      <c r="M113" s="3">
        <v>1</v>
      </c>
      <c r="N113" s="4">
        <v>2</v>
      </c>
      <c r="O113" s="3">
        <v>1</v>
      </c>
      <c r="P113" s="4">
        <v>2</v>
      </c>
      <c r="Q113" s="3">
        <v>1</v>
      </c>
      <c r="R113" s="3">
        <v>1</v>
      </c>
      <c r="S113" s="3">
        <v>1</v>
      </c>
      <c r="T113" s="4">
        <v>2</v>
      </c>
      <c r="U113" s="4">
        <v>2</v>
      </c>
      <c r="V113" s="4">
        <v>2</v>
      </c>
      <c r="W113" s="4">
        <v>2</v>
      </c>
      <c r="X113" s="4">
        <v>2</v>
      </c>
      <c r="Y113" s="3">
        <v>1</v>
      </c>
      <c r="Z113" s="3">
        <v>1</v>
      </c>
      <c r="AA113" s="3">
        <v>1</v>
      </c>
      <c r="AB113" s="4">
        <v>2</v>
      </c>
      <c r="AC113" s="4">
        <v>2</v>
      </c>
      <c r="AD113" s="3">
        <v>1</v>
      </c>
      <c r="AE113" s="3">
        <v>1</v>
      </c>
      <c r="AF113" s="3">
        <v>1</v>
      </c>
      <c r="AG113" s="5">
        <f t="shared" si="54"/>
        <v>17</v>
      </c>
      <c r="AH113" s="5">
        <f t="shared" si="55"/>
        <v>14</v>
      </c>
      <c r="AI113" s="5">
        <f t="shared" si="56"/>
        <v>0</v>
      </c>
      <c r="AJ113" s="5">
        <f t="shared" si="57"/>
        <v>0</v>
      </c>
      <c r="AK113" s="5">
        <f t="shared" si="58"/>
        <v>0</v>
      </c>
      <c r="AL113" s="5">
        <f t="shared" si="59"/>
        <v>0</v>
      </c>
    </row>
    <row r="114" spans="1:38" ht="12.75">
      <c r="A114" s="2" t="s">
        <v>5</v>
      </c>
      <c r="B114" s="3">
        <v>1</v>
      </c>
      <c r="C114" s="4">
        <v>2</v>
      </c>
      <c r="D114" s="3">
        <v>1</v>
      </c>
      <c r="E114" s="3">
        <v>1</v>
      </c>
      <c r="F114" s="3">
        <v>1</v>
      </c>
      <c r="G114" s="3">
        <v>1</v>
      </c>
      <c r="H114" s="4">
        <v>2</v>
      </c>
      <c r="I114" s="4">
        <v>2</v>
      </c>
      <c r="J114" s="4">
        <v>2</v>
      </c>
      <c r="K114" s="3">
        <v>1</v>
      </c>
      <c r="L114" s="3">
        <v>1</v>
      </c>
      <c r="M114" s="3">
        <v>1</v>
      </c>
      <c r="N114" s="4">
        <v>2</v>
      </c>
      <c r="O114" s="4">
        <v>2</v>
      </c>
      <c r="P114" s="4">
        <v>2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4">
        <v>2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4">
        <v>2</v>
      </c>
      <c r="AE114" s="3">
        <v>1</v>
      </c>
      <c r="AF114" s="3">
        <v>1</v>
      </c>
      <c r="AG114" s="5">
        <f t="shared" si="54"/>
        <v>22</v>
      </c>
      <c r="AH114" s="5">
        <f t="shared" si="55"/>
        <v>9</v>
      </c>
      <c r="AI114" s="5">
        <f t="shared" si="56"/>
        <v>0</v>
      </c>
      <c r="AJ114" s="5">
        <f t="shared" si="57"/>
        <v>0</v>
      </c>
      <c r="AK114" s="5">
        <f t="shared" si="58"/>
        <v>0</v>
      </c>
      <c r="AL114" s="5">
        <f t="shared" si="59"/>
        <v>0</v>
      </c>
    </row>
    <row r="115" spans="1:38" ht="12.75">
      <c r="A115" s="2" t="s">
        <v>6</v>
      </c>
      <c r="B115" s="3">
        <v>1</v>
      </c>
      <c r="C115" s="4">
        <v>2</v>
      </c>
      <c r="D115" s="3">
        <v>1</v>
      </c>
      <c r="E115" s="3">
        <v>1</v>
      </c>
      <c r="F115" s="4">
        <v>2</v>
      </c>
      <c r="G115" s="3">
        <v>1</v>
      </c>
      <c r="H115" s="4">
        <v>2</v>
      </c>
      <c r="I115" s="4">
        <v>2</v>
      </c>
      <c r="J115" s="3">
        <v>1</v>
      </c>
      <c r="K115" s="3">
        <v>1</v>
      </c>
      <c r="L115" s="3">
        <v>1</v>
      </c>
      <c r="M115" s="3">
        <v>1</v>
      </c>
      <c r="N115" s="4">
        <v>2</v>
      </c>
      <c r="O115" s="4">
        <v>2</v>
      </c>
      <c r="P115" s="4">
        <v>2</v>
      </c>
      <c r="Q115" s="4">
        <v>2</v>
      </c>
      <c r="R115" s="3">
        <v>1</v>
      </c>
      <c r="S115" s="3">
        <v>1</v>
      </c>
      <c r="T115" s="4">
        <v>2</v>
      </c>
      <c r="U115" s="4">
        <v>2</v>
      </c>
      <c r="V115" s="4">
        <v>2</v>
      </c>
      <c r="W115" s="4">
        <v>2</v>
      </c>
      <c r="X115" s="4">
        <v>2</v>
      </c>
      <c r="Y115" s="3">
        <v>1</v>
      </c>
      <c r="Z115" s="3">
        <v>1</v>
      </c>
      <c r="AA115" s="4">
        <v>2</v>
      </c>
      <c r="AB115" s="4">
        <v>2</v>
      </c>
      <c r="AC115" s="4">
        <v>2</v>
      </c>
      <c r="AD115" s="4">
        <v>2</v>
      </c>
      <c r="AE115" s="3">
        <v>1</v>
      </c>
      <c r="AF115" s="3">
        <v>1</v>
      </c>
      <c r="AG115" s="5">
        <f t="shared" si="54"/>
        <v>14</v>
      </c>
      <c r="AH115" s="5">
        <f t="shared" si="55"/>
        <v>17</v>
      </c>
      <c r="AI115" s="5">
        <f t="shared" si="56"/>
        <v>0</v>
      </c>
      <c r="AJ115" s="5">
        <f t="shared" si="57"/>
        <v>0</v>
      </c>
      <c r="AK115" s="5">
        <f t="shared" si="58"/>
        <v>0</v>
      </c>
      <c r="AL115" s="5">
        <f t="shared" si="59"/>
        <v>0</v>
      </c>
    </row>
    <row r="116" spans="1:38" ht="12.75">
      <c r="A116" s="2" t="s">
        <v>7</v>
      </c>
      <c r="B116" s="3">
        <v>1</v>
      </c>
      <c r="C116" s="4">
        <v>2</v>
      </c>
      <c r="D116" s="4">
        <v>2</v>
      </c>
      <c r="E116" s="3">
        <v>1</v>
      </c>
      <c r="F116" s="4">
        <v>2</v>
      </c>
      <c r="G116" s="4">
        <v>2</v>
      </c>
      <c r="H116" s="4">
        <v>2</v>
      </c>
      <c r="I116" s="4">
        <v>2</v>
      </c>
      <c r="J116" s="4">
        <v>2</v>
      </c>
      <c r="K116" s="3">
        <v>1</v>
      </c>
      <c r="L116" s="3">
        <v>1</v>
      </c>
      <c r="M116" s="3">
        <v>1</v>
      </c>
      <c r="N116" s="4">
        <v>2</v>
      </c>
      <c r="O116" s="4">
        <v>2</v>
      </c>
      <c r="P116" s="4">
        <v>2</v>
      </c>
      <c r="Q116" s="3">
        <v>1</v>
      </c>
      <c r="R116" s="3">
        <v>1</v>
      </c>
      <c r="S116" s="4">
        <v>2</v>
      </c>
      <c r="T116" s="4">
        <v>2</v>
      </c>
      <c r="U116" s="4">
        <v>2</v>
      </c>
      <c r="V116" s="11">
        <v>4</v>
      </c>
      <c r="W116" s="6">
        <v>3</v>
      </c>
      <c r="X116" s="4">
        <v>2</v>
      </c>
      <c r="Y116" s="3">
        <v>1</v>
      </c>
      <c r="Z116" s="3">
        <v>1</v>
      </c>
      <c r="AA116" s="6">
        <v>3</v>
      </c>
      <c r="AB116" s="6">
        <v>3</v>
      </c>
      <c r="AC116" s="11">
        <v>4</v>
      </c>
      <c r="AD116" s="4">
        <v>2</v>
      </c>
      <c r="AE116" s="3">
        <v>1</v>
      </c>
      <c r="AF116" s="3">
        <v>1</v>
      </c>
      <c r="AG116" s="5">
        <f t="shared" si="54"/>
        <v>11</v>
      </c>
      <c r="AH116" s="5">
        <f t="shared" si="55"/>
        <v>15</v>
      </c>
      <c r="AI116" s="5">
        <f t="shared" si="56"/>
        <v>3</v>
      </c>
      <c r="AJ116" s="5">
        <f t="shared" si="57"/>
        <v>2</v>
      </c>
      <c r="AK116" s="5">
        <f t="shared" si="58"/>
        <v>0</v>
      </c>
      <c r="AL116" s="5">
        <f t="shared" si="59"/>
        <v>0</v>
      </c>
    </row>
    <row r="117" spans="1:38" ht="12.75">
      <c r="A117" s="2" t="s">
        <v>8</v>
      </c>
      <c r="B117" s="3">
        <v>1</v>
      </c>
      <c r="C117" s="4">
        <v>2</v>
      </c>
      <c r="D117" s="3">
        <v>1</v>
      </c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>
        <v>1</v>
      </c>
      <c r="AE117" s="3">
        <v>1</v>
      </c>
      <c r="AF117" s="3">
        <v>1</v>
      </c>
      <c r="AG117" s="5">
        <f t="shared" si="54"/>
        <v>30</v>
      </c>
      <c r="AH117" s="5">
        <f t="shared" si="55"/>
        <v>1</v>
      </c>
      <c r="AI117" s="5">
        <f t="shared" si="56"/>
        <v>0</v>
      </c>
      <c r="AJ117" s="5">
        <f t="shared" si="57"/>
        <v>0</v>
      </c>
      <c r="AK117" s="5">
        <f t="shared" si="58"/>
        <v>0</v>
      </c>
      <c r="AL117" s="5">
        <f t="shared" si="59"/>
        <v>0</v>
      </c>
    </row>
    <row r="118" spans="1:38" ht="12.75">
      <c r="A118" s="2" t="s">
        <v>9</v>
      </c>
      <c r="B118" s="3">
        <v>1</v>
      </c>
      <c r="C118" s="4">
        <v>2</v>
      </c>
      <c r="D118" s="3">
        <v>1</v>
      </c>
      <c r="E118" s="3">
        <v>1</v>
      </c>
      <c r="F118" s="3">
        <v>1</v>
      </c>
      <c r="G118" s="3">
        <v>1</v>
      </c>
      <c r="H118" s="4">
        <v>2</v>
      </c>
      <c r="I118" s="4">
        <v>2</v>
      </c>
      <c r="J118" s="3">
        <v>1</v>
      </c>
      <c r="K118" s="3">
        <v>1</v>
      </c>
      <c r="L118" s="3">
        <v>1</v>
      </c>
      <c r="M118" s="3">
        <v>1</v>
      </c>
      <c r="N118" s="4">
        <v>2</v>
      </c>
      <c r="O118" s="4">
        <v>2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4">
        <v>2</v>
      </c>
      <c r="W118" s="4">
        <v>2</v>
      </c>
      <c r="X118" s="3">
        <v>1</v>
      </c>
      <c r="Y118" s="3">
        <v>1</v>
      </c>
      <c r="Z118" s="3">
        <v>1</v>
      </c>
      <c r="AA118" s="4">
        <v>2</v>
      </c>
      <c r="AB118" s="4">
        <v>2</v>
      </c>
      <c r="AC118" s="4">
        <v>2</v>
      </c>
      <c r="AD118" s="3">
        <v>1</v>
      </c>
      <c r="AE118" s="3">
        <v>1</v>
      </c>
      <c r="AF118" s="3">
        <v>1</v>
      </c>
      <c r="AG118" s="5">
        <f t="shared" si="54"/>
        <v>21</v>
      </c>
      <c r="AH118" s="5">
        <f t="shared" si="55"/>
        <v>10</v>
      </c>
      <c r="AI118" s="5">
        <f t="shared" si="56"/>
        <v>0</v>
      </c>
      <c r="AJ118" s="5">
        <f t="shared" si="57"/>
        <v>0</v>
      </c>
      <c r="AK118" s="5">
        <f t="shared" si="58"/>
        <v>0</v>
      </c>
      <c r="AL118" s="5">
        <f t="shared" si="59"/>
        <v>0</v>
      </c>
    </row>
    <row r="119" spans="1:38" ht="12.75">
      <c r="A119" s="2" t="s">
        <v>10</v>
      </c>
      <c r="B119" s="3">
        <v>1</v>
      </c>
      <c r="C119" s="4">
        <v>2</v>
      </c>
      <c r="D119" s="3">
        <v>1</v>
      </c>
      <c r="E119" s="3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4">
        <v>2</v>
      </c>
      <c r="AD119" s="3">
        <v>1</v>
      </c>
      <c r="AE119" s="3">
        <v>1</v>
      </c>
      <c r="AF119" s="3">
        <v>1</v>
      </c>
      <c r="AG119" s="5">
        <f t="shared" si="54"/>
        <v>29</v>
      </c>
      <c r="AH119" s="5">
        <f t="shared" si="55"/>
        <v>2</v>
      </c>
      <c r="AI119" s="5">
        <f t="shared" si="56"/>
        <v>0</v>
      </c>
      <c r="AJ119" s="5">
        <f t="shared" si="57"/>
        <v>0</v>
      </c>
      <c r="AK119" s="5">
        <f t="shared" si="58"/>
        <v>0</v>
      </c>
      <c r="AL119" s="5">
        <f t="shared" si="59"/>
        <v>0</v>
      </c>
    </row>
    <row r="120" spans="1:38" ht="12.75">
      <c r="A120" s="7" t="s">
        <v>11</v>
      </c>
      <c r="B120" s="3">
        <v>1</v>
      </c>
      <c r="C120" s="4">
        <v>2</v>
      </c>
      <c r="D120" s="3">
        <v>1</v>
      </c>
      <c r="E120" s="3">
        <v>1</v>
      </c>
      <c r="F120" s="3">
        <v>1</v>
      </c>
      <c r="G120" s="3">
        <v>1</v>
      </c>
      <c r="H120" s="4">
        <v>2</v>
      </c>
      <c r="I120" s="4">
        <v>2</v>
      </c>
      <c r="J120" s="4">
        <v>2</v>
      </c>
      <c r="K120" s="3">
        <v>1</v>
      </c>
      <c r="L120" s="3">
        <v>1</v>
      </c>
      <c r="M120" s="3">
        <v>1</v>
      </c>
      <c r="N120" s="4">
        <v>2</v>
      </c>
      <c r="O120" s="4">
        <v>2</v>
      </c>
      <c r="P120" s="4">
        <v>2</v>
      </c>
      <c r="Q120" s="3">
        <v>1</v>
      </c>
      <c r="R120" s="3">
        <v>1</v>
      </c>
      <c r="S120" s="4">
        <v>2</v>
      </c>
      <c r="T120" s="4">
        <v>2</v>
      </c>
      <c r="U120" s="4">
        <v>2</v>
      </c>
      <c r="V120" s="4">
        <v>2</v>
      </c>
      <c r="W120" s="4">
        <v>2</v>
      </c>
      <c r="X120" s="4">
        <v>2</v>
      </c>
      <c r="Y120" s="3">
        <v>1</v>
      </c>
      <c r="Z120" s="3">
        <v>1</v>
      </c>
      <c r="AA120" s="4">
        <v>2</v>
      </c>
      <c r="AB120" s="4">
        <v>2</v>
      </c>
      <c r="AC120" s="4">
        <v>2</v>
      </c>
      <c r="AD120" s="3">
        <v>1</v>
      </c>
      <c r="AE120" s="3">
        <v>1</v>
      </c>
      <c r="AF120" s="3">
        <v>1</v>
      </c>
      <c r="AG120" s="5">
        <f t="shared" si="54"/>
        <v>15</v>
      </c>
      <c r="AH120" s="5">
        <f t="shared" si="55"/>
        <v>16</v>
      </c>
      <c r="AI120" s="5">
        <f t="shared" si="56"/>
        <v>0</v>
      </c>
      <c r="AJ120" s="5">
        <f t="shared" si="57"/>
        <v>0</v>
      </c>
      <c r="AK120" s="5">
        <f t="shared" si="58"/>
        <v>0</v>
      </c>
      <c r="AL120" s="5">
        <f t="shared" si="59"/>
        <v>0</v>
      </c>
    </row>
    <row r="121" spans="1:32" ht="12.75">
      <c r="A121" s="28" t="s">
        <v>21</v>
      </c>
      <c r="B121" s="1">
        <v>1</v>
      </c>
      <c r="C121" s="1">
        <v>2</v>
      </c>
      <c r="D121" s="1">
        <v>3</v>
      </c>
      <c r="E121" s="1">
        <v>4</v>
      </c>
      <c r="F121" s="1">
        <v>5</v>
      </c>
      <c r="G121" s="1">
        <v>6</v>
      </c>
      <c r="H121" s="1">
        <v>7</v>
      </c>
      <c r="I121" s="1">
        <v>8</v>
      </c>
      <c r="J121" s="1">
        <v>9</v>
      </c>
      <c r="K121" s="1">
        <v>10</v>
      </c>
      <c r="L121" s="1">
        <v>11</v>
      </c>
      <c r="M121" s="1">
        <v>12</v>
      </c>
      <c r="N121" s="1">
        <v>13</v>
      </c>
      <c r="O121" s="1">
        <v>14</v>
      </c>
      <c r="P121" s="1">
        <v>15</v>
      </c>
      <c r="Q121" s="1">
        <v>16</v>
      </c>
      <c r="R121" s="1">
        <v>17</v>
      </c>
      <c r="S121" s="1">
        <v>18</v>
      </c>
      <c r="T121" s="1">
        <v>19</v>
      </c>
      <c r="U121" s="1">
        <v>20</v>
      </c>
      <c r="V121" s="1">
        <v>21</v>
      </c>
      <c r="W121" s="1">
        <v>22</v>
      </c>
      <c r="X121" s="1">
        <v>23</v>
      </c>
      <c r="Y121" s="1">
        <v>24</v>
      </c>
      <c r="Z121" s="1">
        <v>25</v>
      </c>
      <c r="AA121" s="1">
        <v>26</v>
      </c>
      <c r="AB121" s="1">
        <v>27</v>
      </c>
      <c r="AC121" s="1">
        <v>28</v>
      </c>
      <c r="AD121" s="1">
        <v>29</v>
      </c>
      <c r="AE121" s="1">
        <v>30</v>
      </c>
      <c r="AF121" s="8"/>
    </row>
    <row r="122" spans="1:38" ht="12.75">
      <c r="A122" s="2" t="s">
        <v>1</v>
      </c>
      <c r="B122" s="3">
        <v>1</v>
      </c>
      <c r="C122" s="3">
        <v>1</v>
      </c>
      <c r="D122" s="3">
        <v>1</v>
      </c>
      <c r="E122" s="3">
        <v>1</v>
      </c>
      <c r="F122" s="3">
        <v>1</v>
      </c>
      <c r="G122" s="3">
        <v>1</v>
      </c>
      <c r="H122" s="4">
        <v>2</v>
      </c>
      <c r="I122" s="4">
        <v>2</v>
      </c>
      <c r="J122" s="3">
        <v>1</v>
      </c>
      <c r="K122" s="3">
        <v>1</v>
      </c>
      <c r="L122" s="3">
        <v>1</v>
      </c>
      <c r="M122" s="3">
        <v>1</v>
      </c>
      <c r="N122" s="3">
        <v>1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>
        <v>1</v>
      </c>
      <c r="AE122" s="3">
        <v>1</v>
      </c>
      <c r="AF122" s="9"/>
      <c r="AG122" s="5">
        <f aca="true" t="shared" si="60" ref="AG122:AG132">COUNTIF(B122:AF122,1)</f>
        <v>28</v>
      </c>
      <c r="AH122" s="5">
        <f aca="true" t="shared" si="61" ref="AH122:AH132">COUNTIF(B122:AF122,2)</f>
        <v>2</v>
      </c>
      <c r="AI122" s="5">
        <f aca="true" t="shared" si="62" ref="AI122:AI132">COUNTIF(B122:AF122,3)</f>
        <v>0</v>
      </c>
      <c r="AJ122" s="5">
        <f aca="true" t="shared" si="63" ref="AJ122:AJ132">COUNTIF(B122:AF122,4)</f>
        <v>0</v>
      </c>
      <c r="AK122" s="5">
        <f aca="true" t="shared" si="64" ref="AK122:AK132">COUNTIF(B122:AF122,5)</f>
        <v>0</v>
      </c>
      <c r="AL122" s="5">
        <f aca="true" t="shared" si="65" ref="AL122:AL132">COUNTIF(B122:AF122,6)</f>
        <v>0</v>
      </c>
    </row>
    <row r="123" spans="1:38" ht="12.75">
      <c r="A123" s="2" t="s">
        <v>2</v>
      </c>
      <c r="B123" s="3">
        <v>1</v>
      </c>
      <c r="C123" s="3">
        <v>1</v>
      </c>
      <c r="D123" s="3">
        <v>1</v>
      </c>
      <c r="E123" s="3">
        <v>1</v>
      </c>
      <c r="F123" s="3">
        <v>1</v>
      </c>
      <c r="G123" s="3">
        <v>1</v>
      </c>
      <c r="H123" s="3">
        <v>1</v>
      </c>
      <c r="I123" s="3">
        <v>1</v>
      </c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>
        <v>1</v>
      </c>
      <c r="P123" s="3">
        <v>1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>
        <v>1</v>
      </c>
      <c r="AE123" s="3">
        <v>1</v>
      </c>
      <c r="AF123" s="9"/>
      <c r="AG123" s="5">
        <f t="shared" si="60"/>
        <v>30</v>
      </c>
      <c r="AH123" s="5">
        <f t="shared" si="61"/>
        <v>0</v>
      </c>
      <c r="AI123" s="5">
        <f t="shared" si="62"/>
        <v>0</v>
      </c>
      <c r="AJ123" s="5">
        <f t="shared" si="63"/>
        <v>0</v>
      </c>
      <c r="AK123" s="5">
        <f t="shared" si="64"/>
        <v>0</v>
      </c>
      <c r="AL123" s="5">
        <f t="shared" si="65"/>
        <v>0</v>
      </c>
    </row>
    <row r="124" spans="1:38" ht="12.75">
      <c r="A124" s="2" t="s">
        <v>3</v>
      </c>
      <c r="B124" s="3">
        <v>1</v>
      </c>
      <c r="C124" s="3">
        <v>1</v>
      </c>
      <c r="D124" s="3">
        <v>1</v>
      </c>
      <c r="E124" s="3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>
        <v>1</v>
      </c>
      <c r="L124" s="3">
        <v>1</v>
      </c>
      <c r="M124" s="3">
        <v>1</v>
      </c>
      <c r="N124" s="3">
        <v>1</v>
      </c>
      <c r="O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>
        <v>1</v>
      </c>
      <c r="AE124" s="3">
        <v>1</v>
      </c>
      <c r="AF124" s="9"/>
      <c r="AG124" s="5">
        <f t="shared" si="60"/>
        <v>30</v>
      </c>
      <c r="AH124" s="5">
        <f t="shared" si="61"/>
        <v>0</v>
      </c>
      <c r="AI124" s="5">
        <f t="shared" si="62"/>
        <v>0</v>
      </c>
      <c r="AJ124" s="5">
        <f t="shared" si="63"/>
        <v>0</v>
      </c>
      <c r="AK124" s="5">
        <f t="shared" si="64"/>
        <v>0</v>
      </c>
      <c r="AL124" s="5">
        <f t="shared" si="65"/>
        <v>0</v>
      </c>
    </row>
    <row r="125" spans="1:38" ht="12.75">
      <c r="A125" s="2" t="s">
        <v>4</v>
      </c>
      <c r="B125" s="3">
        <v>1</v>
      </c>
      <c r="C125" s="3">
        <v>1</v>
      </c>
      <c r="D125" s="4">
        <v>2</v>
      </c>
      <c r="E125" s="4">
        <v>2</v>
      </c>
      <c r="F125" s="4">
        <v>2</v>
      </c>
      <c r="G125" s="3">
        <v>1</v>
      </c>
      <c r="H125" s="3">
        <v>1</v>
      </c>
      <c r="I125" s="4">
        <v>2</v>
      </c>
      <c r="J125" s="3">
        <v>1</v>
      </c>
      <c r="K125" s="3">
        <v>1</v>
      </c>
      <c r="L125" s="3">
        <v>1</v>
      </c>
      <c r="M125" s="3">
        <v>1</v>
      </c>
      <c r="N125" s="3">
        <v>1</v>
      </c>
      <c r="O125" s="3">
        <v>1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>
        <v>1</v>
      </c>
      <c r="AE125" s="3">
        <v>1</v>
      </c>
      <c r="AF125" s="9"/>
      <c r="AG125" s="5">
        <f t="shared" si="60"/>
        <v>26</v>
      </c>
      <c r="AH125" s="5">
        <f t="shared" si="61"/>
        <v>4</v>
      </c>
      <c r="AI125" s="5">
        <f t="shared" si="62"/>
        <v>0</v>
      </c>
      <c r="AJ125" s="5">
        <f t="shared" si="63"/>
        <v>0</v>
      </c>
      <c r="AK125" s="5">
        <f t="shared" si="64"/>
        <v>0</v>
      </c>
      <c r="AL125" s="5">
        <f t="shared" si="65"/>
        <v>0</v>
      </c>
    </row>
    <row r="126" spans="1:38" ht="12.75">
      <c r="A126" s="2" t="s">
        <v>5</v>
      </c>
      <c r="B126" s="3">
        <v>1</v>
      </c>
      <c r="C126" s="3">
        <v>1</v>
      </c>
      <c r="D126" s="3">
        <v>1</v>
      </c>
      <c r="E126" s="3">
        <v>1</v>
      </c>
      <c r="F126" s="4">
        <v>2</v>
      </c>
      <c r="G126" s="3">
        <v>1</v>
      </c>
      <c r="H126" s="3">
        <v>1</v>
      </c>
      <c r="I126" s="3">
        <v>1</v>
      </c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>
        <v>1</v>
      </c>
      <c r="AE126" s="3">
        <v>1</v>
      </c>
      <c r="AF126" s="9"/>
      <c r="AG126" s="5">
        <f t="shared" si="60"/>
        <v>29</v>
      </c>
      <c r="AH126" s="5">
        <f t="shared" si="61"/>
        <v>1</v>
      </c>
      <c r="AI126" s="5">
        <f t="shared" si="62"/>
        <v>0</v>
      </c>
      <c r="AJ126" s="5">
        <f t="shared" si="63"/>
        <v>0</v>
      </c>
      <c r="AK126" s="5">
        <f t="shared" si="64"/>
        <v>0</v>
      </c>
      <c r="AL126" s="5">
        <f t="shared" si="65"/>
        <v>0</v>
      </c>
    </row>
    <row r="127" spans="1:38" ht="12.75">
      <c r="A127" s="2" t="s">
        <v>6</v>
      </c>
      <c r="B127" s="3">
        <v>1</v>
      </c>
      <c r="C127" s="3">
        <v>1</v>
      </c>
      <c r="D127" s="4">
        <v>2</v>
      </c>
      <c r="E127" s="4">
        <v>2</v>
      </c>
      <c r="F127" s="4">
        <v>2</v>
      </c>
      <c r="G127" s="4">
        <v>2</v>
      </c>
      <c r="H127" s="3">
        <v>1</v>
      </c>
      <c r="I127" s="3">
        <v>1</v>
      </c>
      <c r="J127" s="3">
        <v>1</v>
      </c>
      <c r="K127" s="3">
        <v>1</v>
      </c>
      <c r="L127" s="4">
        <v>2</v>
      </c>
      <c r="M127" s="4">
        <v>2</v>
      </c>
      <c r="N127" s="3">
        <v>1</v>
      </c>
      <c r="O127" s="3">
        <v>1</v>
      </c>
      <c r="P127" s="3">
        <v>1</v>
      </c>
      <c r="Q127" s="3">
        <v>1</v>
      </c>
      <c r="R127" s="3">
        <v>1</v>
      </c>
      <c r="S127" s="4">
        <v>2</v>
      </c>
      <c r="T127" s="4">
        <v>2</v>
      </c>
      <c r="U127" s="3">
        <v>1</v>
      </c>
      <c r="V127" s="3">
        <v>1</v>
      </c>
      <c r="W127" s="3">
        <v>1</v>
      </c>
      <c r="X127" s="3">
        <v>1</v>
      </c>
      <c r="Y127" s="4">
        <v>2</v>
      </c>
      <c r="Z127" s="3">
        <v>1</v>
      </c>
      <c r="AA127" s="3">
        <v>1</v>
      </c>
      <c r="AB127" s="3">
        <v>1</v>
      </c>
      <c r="AC127" s="3">
        <v>1</v>
      </c>
      <c r="AD127" s="3">
        <v>1</v>
      </c>
      <c r="AE127" s="4">
        <v>2</v>
      </c>
      <c r="AF127" s="9"/>
      <c r="AG127" s="5">
        <f t="shared" si="60"/>
        <v>20</v>
      </c>
      <c r="AH127" s="5">
        <f t="shared" si="61"/>
        <v>10</v>
      </c>
      <c r="AI127" s="5">
        <f t="shared" si="62"/>
        <v>0</v>
      </c>
      <c r="AJ127" s="5">
        <f t="shared" si="63"/>
        <v>0</v>
      </c>
      <c r="AK127" s="5">
        <f t="shared" si="64"/>
        <v>0</v>
      </c>
      <c r="AL127" s="5">
        <f t="shared" si="65"/>
        <v>0</v>
      </c>
    </row>
    <row r="128" spans="1:38" ht="12.75">
      <c r="A128" s="2" t="s">
        <v>7</v>
      </c>
      <c r="B128" s="3">
        <v>1</v>
      </c>
      <c r="C128" s="3">
        <v>1</v>
      </c>
      <c r="D128" s="4">
        <v>2</v>
      </c>
      <c r="E128" s="3">
        <v>1</v>
      </c>
      <c r="F128" s="3">
        <v>1</v>
      </c>
      <c r="G128" s="4">
        <v>2</v>
      </c>
      <c r="H128" s="3">
        <v>1</v>
      </c>
      <c r="I128" s="3">
        <v>1</v>
      </c>
      <c r="J128" s="3">
        <v>1</v>
      </c>
      <c r="K128" s="3">
        <v>1</v>
      </c>
      <c r="L128" s="4">
        <v>2</v>
      </c>
      <c r="M128" s="4">
        <v>2</v>
      </c>
      <c r="N128" s="3">
        <v>1</v>
      </c>
      <c r="O128" s="3">
        <v>1</v>
      </c>
      <c r="P128" s="3">
        <v>1</v>
      </c>
      <c r="Q128" s="4">
        <v>2</v>
      </c>
      <c r="R128" s="3">
        <v>1</v>
      </c>
      <c r="S128" s="4">
        <v>2</v>
      </c>
      <c r="T128" s="4">
        <v>2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4">
        <v>2</v>
      </c>
      <c r="AC128" s="3">
        <v>1</v>
      </c>
      <c r="AD128" s="4">
        <v>2</v>
      </c>
      <c r="AE128" s="4">
        <v>2</v>
      </c>
      <c r="AF128" s="9"/>
      <c r="AG128" s="5">
        <f t="shared" si="60"/>
        <v>20</v>
      </c>
      <c r="AH128" s="5">
        <f t="shared" si="61"/>
        <v>10</v>
      </c>
      <c r="AI128" s="5">
        <f t="shared" si="62"/>
        <v>0</v>
      </c>
      <c r="AJ128" s="5">
        <f t="shared" si="63"/>
        <v>0</v>
      </c>
      <c r="AK128" s="5">
        <f t="shared" si="64"/>
        <v>0</v>
      </c>
      <c r="AL128" s="5">
        <f t="shared" si="65"/>
        <v>0</v>
      </c>
    </row>
    <row r="129" spans="1:38" ht="12.75">
      <c r="A129" s="2" t="s">
        <v>8</v>
      </c>
      <c r="B129" s="3">
        <v>1</v>
      </c>
      <c r="C129" s="3">
        <v>1</v>
      </c>
      <c r="D129" s="3">
        <v>1</v>
      </c>
      <c r="E129" s="3">
        <v>1</v>
      </c>
      <c r="F129" s="3">
        <v>1</v>
      </c>
      <c r="G129" s="3">
        <v>1</v>
      </c>
      <c r="H129" s="3">
        <v>1</v>
      </c>
      <c r="I129" s="3">
        <v>1</v>
      </c>
      <c r="J129" s="3">
        <v>1</v>
      </c>
      <c r="K129" s="3">
        <v>1</v>
      </c>
      <c r="L129" s="3">
        <v>1</v>
      </c>
      <c r="M129" s="3">
        <v>1</v>
      </c>
      <c r="N129" s="3">
        <v>1</v>
      </c>
      <c r="O129" s="3">
        <v>1</v>
      </c>
      <c r="P129" s="3">
        <v>1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>
        <v>1</v>
      </c>
      <c r="AE129" s="3">
        <v>1</v>
      </c>
      <c r="AF129" s="9"/>
      <c r="AG129" s="5">
        <f t="shared" si="60"/>
        <v>30</v>
      </c>
      <c r="AH129" s="5">
        <f t="shared" si="61"/>
        <v>0</v>
      </c>
      <c r="AI129" s="5">
        <f t="shared" si="62"/>
        <v>0</v>
      </c>
      <c r="AJ129" s="5">
        <f t="shared" si="63"/>
        <v>0</v>
      </c>
      <c r="AK129" s="5">
        <f t="shared" si="64"/>
        <v>0</v>
      </c>
      <c r="AL129" s="5">
        <f t="shared" si="65"/>
        <v>0</v>
      </c>
    </row>
    <row r="130" spans="1:38" ht="12.75">
      <c r="A130" s="2" t="s">
        <v>9</v>
      </c>
      <c r="B130" s="3">
        <v>1</v>
      </c>
      <c r="C130" s="3">
        <v>1</v>
      </c>
      <c r="D130" s="4">
        <v>2</v>
      </c>
      <c r="E130" s="4">
        <v>2</v>
      </c>
      <c r="F130" s="3">
        <v>1</v>
      </c>
      <c r="G130" s="3">
        <v>1</v>
      </c>
      <c r="H130" s="3">
        <v>1</v>
      </c>
      <c r="I130" s="3">
        <v>1</v>
      </c>
      <c r="J130" s="3">
        <v>1</v>
      </c>
      <c r="K130" s="3">
        <v>1</v>
      </c>
      <c r="L130" s="3">
        <v>1</v>
      </c>
      <c r="M130" s="3">
        <v>1</v>
      </c>
      <c r="N130" s="3">
        <v>1</v>
      </c>
      <c r="O130" s="3">
        <v>1</v>
      </c>
      <c r="P130" s="3">
        <v>1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>
        <v>1</v>
      </c>
      <c r="AE130" s="3">
        <v>1</v>
      </c>
      <c r="AF130" s="9"/>
      <c r="AG130" s="5">
        <f t="shared" si="60"/>
        <v>28</v>
      </c>
      <c r="AH130" s="5">
        <f t="shared" si="61"/>
        <v>2</v>
      </c>
      <c r="AI130" s="5">
        <f t="shared" si="62"/>
        <v>0</v>
      </c>
      <c r="AJ130" s="5">
        <f t="shared" si="63"/>
        <v>0</v>
      </c>
      <c r="AK130" s="5">
        <f t="shared" si="64"/>
        <v>0</v>
      </c>
      <c r="AL130" s="5">
        <f t="shared" si="65"/>
        <v>0</v>
      </c>
    </row>
    <row r="131" spans="1:38" ht="12.75">
      <c r="A131" s="2" t="s">
        <v>10</v>
      </c>
      <c r="B131" s="3">
        <v>1</v>
      </c>
      <c r="C131" s="3">
        <v>1</v>
      </c>
      <c r="D131" s="3">
        <v>1</v>
      </c>
      <c r="E131" s="3">
        <v>1</v>
      </c>
      <c r="F131" s="3">
        <v>1</v>
      </c>
      <c r="G131" s="3">
        <v>1</v>
      </c>
      <c r="H131" s="3">
        <v>1</v>
      </c>
      <c r="I131" s="4">
        <v>2</v>
      </c>
      <c r="J131" s="3">
        <v>1</v>
      </c>
      <c r="K131" s="3">
        <v>1</v>
      </c>
      <c r="L131" s="3">
        <v>1</v>
      </c>
      <c r="M131" s="3">
        <v>1</v>
      </c>
      <c r="N131" s="3">
        <v>1</v>
      </c>
      <c r="O131" s="3">
        <v>1</v>
      </c>
      <c r="P131" s="3">
        <v>1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>
        <v>1</v>
      </c>
      <c r="AE131" s="3">
        <v>1</v>
      </c>
      <c r="AF131" s="9"/>
      <c r="AG131" s="5">
        <f t="shared" si="60"/>
        <v>29</v>
      </c>
      <c r="AH131" s="5">
        <f t="shared" si="61"/>
        <v>1</v>
      </c>
      <c r="AI131" s="5">
        <f t="shared" si="62"/>
        <v>0</v>
      </c>
      <c r="AJ131" s="5">
        <f t="shared" si="63"/>
        <v>0</v>
      </c>
      <c r="AK131" s="5">
        <f t="shared" si="64"/>
        <v>0</v>
      </c>
      <c r="AL131" s="5">
        <f t="shared" si="65"/>
        <v>0</v>
      </c>
    </row>
    <row r="132" spans="1:38" ht="12.75">
      <c r="A132" s="7" t="s">
        <v>11</v>
      </c>
      <c r="B132" s="3">
        <v>1</v>
      </c>
      <c r="C132" s="4">
        <v>2</v>
      </c>
      <c r="D132" s="4">
        <v>2</v>
      </c>
      <c r="E132" s="4">
        <v>2</v>
      </c>
      <c r="F132" s="4">
        <v>2</v>
      </c>
      <c r="G132" s="3">
        <v>1</v>
      </c>
      <c r="H132" s="3">
        <v>1</v>
      </c>
      <c r="I132" s="3">
        <v>1</v>
      </c>
      <c r="J132" s="3">
        <v>1</v>
      </c>
      <c r="K132" s="3">
        <v>1</v>
      </c>
      <c r="L132" s="3">
        <v>1</v>
      </c>
      <c r="M132" s="3">
        <v>1</v>
      </c>
      <c r="N132" s="3">
        <v>1</v>
      </c>
      <c r="O132" s="3">
        <v>1</v>
      </c>
      <c r="P132" s="3">
        <v>1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>
        <v>1</v>
      </c>
      <c r="AE132" s="3">
        <v>1</v>
      </c>
      <c r="AF132" s="9"/>
      <c r="AG132" s="5">
        <f t="shared" si="60"/>
        <v>26</v>
      </c>
      <c r="AH132" s="5">
        <f t="shared" si="61"/>
        <v>4</v>
      </c>
      <c r="AI132" s="5">
        <f t="shared" si="62"/>
        <v>0</v>
      </c>
      <c r="AJ132" s="5">
        <f t="shared" si="63"/>
        <v>0</v>
      </c>
      <c r="AK132" s="5">
        <f t="shared" si="64"/>
        <v>0</v>
      </c>
      <c r="AL132" s="5">
        <f t="shared" si="65"/>
        <v>0</v>
      </c>
    </row>
    <row r="133" spans="1:32" ht="12.75">
      <c r="A133" s="28" t="s">
        <v>22</v>
      </c>
      <c r="B133" s="1">
        <v>1</v>
      </c>
      <c r="C133" s="1">
        <v>2</v>
      </c>
      <c r="D133" s="1">
        <v>3</v>
      </c>
      <c r="E133" s="1">
        <v>4</v>
      </c>
      <c r="F133" s="1">
        <v>5</v>
      </c>
      <c r="G133" s="1">
        <v>6</v>
      </c>
      <c r="H133" s="1">
        <v>7</v>
      </c>
      <c r="I133" s="1">
        <v>8</v>
      </c>
      <c r="J133" s="1">
        <v>9</v>
      </c>
      <c r="K133" s="1">
        <v>10</v>
      </c>
      <c r="L133" s="1">
        <v>11</v>
      </c>
      <c r="M133" s="1">
        <v>12</v>
      </c>
      <c r="N133" s="1">
        <v>13</v>
      </c>
      <c r="O133" s="1">
        <v>14</v>
      </c>
      <c r="P133" s="1">
        <v>15</v>
      </c>
      <c r="Q133" s="1">
        <v>16</v>
      </c>
      <c r="R133" s="1">
        <v>17</v>
      </c>
      <c r="S133" s="1">
        <v>18</v>
      </c>
      <c r="T133" s="1">
        <v>19</v>
      </c>
      <c r="U133" s="1">
        <v>20</v>
      </c>
      <c r="V133" s="1">
        <v>21</v>
      </c>
      <c r="W133" s="1">
        <v>22</v>
      </c>
      <c r="X133" s="1">
        <v>23</v>
      </c>
      <c r="Y133" s="1">
        <v>24</v>
      </c>
      <c r="Z133" s="1">
        <v>25</v>
      </c>
      <c r="AA133" s="1">
        <v>26</v>
      </c>
      <c r="AB133" s="1">
        <v>27</v>
      </c>
      <c r="AC133" s="1">
        <v>28</v>
      </c>
      <c r="AD133" s="1">
        <v>29</v>
      </c>
      <c r="AE133" s="1">
        <v>30</v>
      </c>
      <c r="AF133" s="1">
        <v>31</v>
      </c>
    </row>
    <row r="134" spans="1:38" ht="12.75">
      <c r="A134" s="2" t="s">
        <v>1</v>
      </c>
      <c r="B134" s="3">
        <v>1</v>
      </c>
      <c r="C134" s="3">
        <v>1</v>
      </c>
      <c r="D134" s="3">
        <v>1</v>
      </c>
      <c r="E134" s="3">
        <v>1</v>
      </c>
      <c r="F134" s="3">
        <v>1</v>
      </c>
      <c r="G134" s="4">
        <v>2</v>
      </c>
      <c r="H134" s="3">
        <v>1</v>
      </c>
      <c r="I134" s="4">
        <v>2</v>
      </c>
      <c r="J134" s="3">
        <v>1</v>
      </c>
      <c r="K134" s="3">
        <v>1</v>
      </c>
      <c r="L134" s="3">
        <v>1</v>
      </c>
      <c r="M134" s="3">
        <v>1</v>
      </c>
      <c r="N134" s="3">
        <v>1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4">
        <v>2</v>
      </c>
      <c r="AC134" s="3">
        <v>1</v>
      </c>
      <c r="AD134" s="3">
        <v>1</v>
      </c>
      <c r="AE134" s="3">
        <v>1</v>
      </c>
      <c r="AF134" s="3">
        <v>1</v>
      </c>
      <c r="AG134" s="5">
        <f aca="true" t="shared" si="66" ref="AG134:AG144">COUNTIF(B134:AF134,1)</f>
        <v>28</v>
      </c>
      <c r="AH134" s="5">
        <f aca="true" t="shared" si="67" ref="AH134:AH144">COUNTIF(B134:AF134,2)</f>
        <v>3</v>
      </c>
      <c r="AI134" s="5">
        <f aca="true" t="shared" si="68" ref="AI134:AI144">COUNTIF(B134:AF134,3)</f>
        <v>0</v>
      </c>
      <c r="AJ134" s="5">
        <f aca="true" t="shared" si="69" ref="AJ134:AJ144">COUNTIF(B134:AF134,4)</f>
        <v>0</v>
      </c>
      <c r="AK134" s="5">
        <f aca="true" t="shared" si="70" ref="AK134:AK144">COUNTIF(B134:AF134,5)</f>
        <v>0</v>
      </c>
      <c r="AL134" s="5">
        <f aca="true" t="shared" si="71" ref="AL134:AL144">COUNTIF(B134:AF134,6)</f>
        <v>0</v>
      </c>
    </row>
    <row r="135" spans="1:38" ht="12.75">
      <c r="A135" s="2" t="s">
        <v>2</v>
      </c>
      <c r="B135" s="3">
        <v>1</v>
      </c>
      <c r="C135" s="3">
        <v>1</v>
      </c>
      <c r="D135" s="3">
        <v>1</v>
      </c>
      <c r="E135" s="3">
        <v>1</v>
      </c>
      <c r="F135" s="3">
        <v>1</v>
      </c>
      <c r="G135" s="3">
        <v>1</v>
      </c>
      <c r="H135" s="3">
        <v>1</v>
      </c>
      <c r="I135" s="3">
        <v>1</v>
      </c>
      <c r="J135" s="3">
        <v>1</v>
      </c>
      <c r="K135" s="4">
        <v>2</v>
      </c>
      <c r="L135" s="3">
        <v>1</v>
      </c>
      <c r="M135" s="4">
        <v>2</v>
      </c>
      <c r="N135" s="4">
        <v>2</v>
      </c>
      <c r="O135" s="3">
        <v>1</v>
      </c>
      <c r="P135" s="3">
        <v>1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4">
        <v>2</v>
      </c>
      <c r="AC135" s="4">
        <v>2</v>
      </c>
      <c r="AD135" s="3">
        <v>1</v>
      </c>
      <c r="AE135" s="3">
        <v>1</v>
      </c>
      <c r="AF135" s="3">
        <v>1</v>
      </c>
      <c r="AG135" s="5">
        <f t="shared" si="66"/>
        <v>26</v>
      </c>
      <c r="AH135" s="5">
        <f t="shared" si="67"/>
        <v>5</v>
      </c>
      <c r="AI135" s="5">
        <f t="shared" si="68"/>
        <v>0</v>
      </c>
      <c r="AJ135" s="5">
        <f t="shared" si="69"/>
        <v>0</v>
      </c>
      <c r="AK135" s="5">
        <f t="shared" si="70"/>
        <v>0</v>
      </c>
      <c r="AL135" s="5">
        <f t="shared" si="71"/>
        <v>0</v>
      </c>
    </row>
    <row r="136" spans="1:38" ht="12.75">
      <c r="A136" s="2" t="s">
        <v>3</v>
      </c>
      <c r="B136" s="3">
        <v>1</v>
      </c>
      <c r="C136" s="3">
        <v>1</v>
      </c>
      <c r="D136" s="3">
        <v>1</v>
      </c>
      <c r="E136" s="3">
        <v>1</v>
      </c>
      <c r="F136" s="3">
        <v>1</v>
      </c>
      <c r="G136" s="3">
        <v>1</v>
      </c>
      <c r="H136" s="3">
        <v>1</v>
      </c>
      <c r="I136" s="3">
        <v>1</v>
      </c>
      <c r="J136" s="3">
        <v>1</v>
      </c>
      <c r="K136" s="3">
        <v>1</v>
      </c>
      <c r="L136" s="3">
        <v>1</v>
      </c>
      <c r="M136" s="3">
        <v>1</v>
      </c>
      <c r="N136" s="3">
        <v>1</v>
      </c>
      <c r="O136" s="3">
        <v>1</v>
      </c>
      <c r="P136" s="3">
        <v>1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>
        <v>1</v>
      </c>
      <c r="AE136" s="3">
        <v>1</v>
      </c>
      <c r="AF136" s="3">
        <v>1</v>
      </c>
      <c r="AG136" s="5">
        <f t="shared" si="66"/>
        <v>31</v>
      </c>
      <c r="AH136" s="5">
        <f t="shared" si="67"/>
        <v>0</v>
      </c>
      <c r="AI136" s="5">
        <f t="shared" si="68"/>
        <v>0</v>
      </c>
      <c r="AJ136" s="5">
        <f t="shared" si="69"/>
        <v>0</v>
      </c>
      <c r="AK136" s="5">
        <f t="shared" si="70"/>
        <v>0</v>
      </c>
      <c r="AL136" s="5">
        <f t="shared" si="71"/>
        <v>0</v>
      </c>
    </row>
    <row r="137" spans="1:38" ht="12.75">
      <c r="A137" s="2" t="s">
        <v>4</v>
      </c>
      <c r="B137" s="3">
        <v>1</v>
      </c>
      <c r="C137" s="3">
        <v>1</v>
      </c>
      <c r="D137" s="3">
        <v>1</v>
      </c>
      <c r="E137" s="3">
        <v>1</v>
      </c>
      <c r="F137" s="3">
        <v>1</v>
      </c>
      <c r="G137" s="3">
        <v>1</v>
      </c>
      <c r="H137" s="3">
        <v>1</v>
      </c>
      <c r="I137" s="3">
        <v>1</v>
      </c>
      <c r="J137" s="3">
        <v>1</v>
      </c>
      <c r="K137" s="4">
        <v>2</v>
      </c>
      <c r="L137" s="3">
        <v>1</v>
      </c>
      <c r="M137" s="4">
        <v>2</v>
      </c>
      <c r="N137" s="4">
        <v>2</v>
      </c>
      <c r="O137" s="3">
        <v>1</v>
      </c>
      <c r="P137" s="3">
        <v>1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>
        <v>1</v>
      </c>
      <c r="AE137" s="3">
        <v>1</v>
      </c>
      <c r="AF137" s="3">
        <v>1</v>
      </c>
      <c r="AG137" s="5">
        <f t="shared" si="66"/>
        <v>28</v>
      </c>
      <c r="AH137" s="5">
        <f t="shared" si="67"/>
        <v>3</v>
      </c>
      <c r="AI137" s="5">
        <f t="shared" si="68"/>
        <v>0</v>
      </c>
      <c r="AJ137" s="5">
        <f t="shared" si="69"/>
        <v>0</v>
      </c>
      <c r="AK137" s="5">
        <f t="shared" si="70"/>
        <v>0</v>
      </c>
      <c r="AL137" s="5">
        <f t="shared" si="71"/>
        <v>0</v>
      </c>
    </row>
    <row r="138" spans="1:38" ht="12.75">
      <c r="A138" s="2" t="s">
        <v>5</v>
      </c>
      <c r="B138" s="3">
        <v>1</v>
      </c>
      <c r="C138" s="3">
        <v>1</v>
      </c>
      <c r="D138" s="3">
        <v>1</v>
      </c>
      <c r="E138" s="3">
        <v>1</v>
      </c>
      <c r="F138" s="3">
        <v>1</v>
      </c>
      <c r="G138" s="3">
        <v>1</v>
      </c>
      <c r="H138" s="3">
        <v>1</v>
      </c>
      <c r="I138" s="3">
        <v>1</v>
      </c>
      <c r="J138" s="3">
        <v>1</v>
      </c>
      <c r="K138" s="4">
        <v>2</v>
      </c>
      <c r="L138" s="3">
        <v>1</v>
      </c>
      <c r="M138" s="4">
        <v>2</v>
      </c>
      <c r="N138" s="4">
        <v>2</v>
      </c>
      <c r="O138" s="4">
        <v>2</v>
      </c>
      <c r="P138" s="3">
        <v>1</v>
      </c>
      <c r="Q138" s="4">
        <v>2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4">
        <v>2</v>
      </c>
      <c r="AD138" s="4">
        <v>2</v>
      </c>
      <c r="AE138" s="3">
        <v>1</v>
      </c>
      <c r="AF138" s="3">
        <v>1</v>
      </c>
      <c r="AG138" s="5">
        <f t="shared" si="66"/>
        <v>24</v>
      </c>
      <c r="AH138" s="5">
        <f t="shared" si="67"/>
        <v>7</v>
      </c>
      <c r="AI138" s="5">
        <f t="shared" si="68"/>
        <v>0</v>
      </c>
      <c r="AJ138" s="5">
        <f t="shared" si="69"/>
        <v>0</v>
      </c>
      <c r="AK138" s="5">
        <f t="shared" si="70"/>
        <v>0</v>
      </c>
      <c r="AL138" s="5">
        <f t="shared" si="71"/>
        <v>0</v>
      </c>
    </row>
    <row r="139" spans="1:38" ht="12.75">
      <c r="A139" s="2" t="s">
        <v>6</v>
      </c>
      <c r="B139" s="3">
        <v>1</v>
      </c>
      <c r="C139" s="3">
        <v>1</v>
      </c>
      <c r="D139" s="3">
        <v>1</v>
      </c>
      <c r="E139" s="4">
        <v>2</v>
      </c>
      <c r="F139" s="3">
        <v>1</v>
      </c>
      <c r="G139" s="3">
        <v>1</v>
      </c>
      <c r="H139" s="3">
        <v>1</v>
      </c>
      <c r="I139" s="3">
        <v>1</v>
      </c>
      <c r="J139" s="3">
        <v>1</v>
      </c>
      <c r="K139" s="4">
        <v>2</v>
      </c>
      <c r="L139" s="4">
        <v>2</v>
      </c>
      <c r="M139" s="4">
        <v>2</v>
      </c>
      <c r="N139" s="4">
        <v>2</v>
      </c>
      <c r="O139" s="4">
        <v>2</v>
      </c>
      <c r="P139" s="4">
        <v>2</v>
      </c>
      <c r="Q139" s="4">
        <v>2</v>
      </c>
      <c r="R139" s="4">
        <v>2</v>
      </c>
      <c r="S139" s="3">
        <v>1</v>
      </c>
      <c r="T139" s="3">
        <v>1</v>
      </c>
      <c r="U139" s="4">
        <v>2</v>
      </c>
      <c r="V139" s="4">
        <v>2</v>
      </c>
      <c r="W139" s="4">
        <v>2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4">
        <v>2</v>
      </c>
      <c r="AD139" s="4">
        <v>2</v>
      </c>
      <c r="AE139" s="3">
        <v>1</v>
      </c>
      <c r="AF139" s="3">
        <v>1</v>
      </c>
      <c r="AG139" s="5">
        <f t="shared" si="66"/>
        <v>17</v>
      </c>
      <c r="AH139" s="5">
        <f t="shared" si="67"/>
        <v>14</v>
      </c>
      <c r="AI139" s="5">
        <f t="shared" si="68"/>
        <v>0</v>
      </c>
      <c r="AJ139" s="5">
        <f t="shared" si="69"/>
        <v>0</v>
      </c>
      <c r="AK139" s="5">
        <f t="shared" si="70"/>
        <v>0</v>
      </c>
      <c r="AL139" s="5">
        <f t="shared" si="71"/>
        <v>0</v>
      </c>
    </row>
    <row r="140" spans="1:38" ht="12.75">
      <c r="A140" s="2" t="s">
        <v>7</v>
      </c>
      <c r="B140" s="3">
        <v>1</v>
      </c>
      <c r="C140" s="3">
        <v>1</v>
      </c>
      <c r="D140" s="3">
        <v>1</v>
      </c>
      <c r="E140" s="4">
        <v>2</v>
      </c>
      <c r="F140" s="3">
        <v>1</v>
      </c>
      <c r="G140" s="3">
        <v>1</v>
      </c>
      <c r="H140" s="3">
        <v>1</v>
      </c>
      <c r="I140" s="3">
        <v>1</v>
      </c>
      <c r="J140" s="3">
        <v>1</v>
      </c>
      <c r="K140" s="4">
        <v>2</v>
      </c>
      <c r="L140" s="6">
        <v>3</v>
      </c>
      <c r="M140" s="6">
        <v>3</v>
      </c>
      <c r="N140" s="6">
        <v>3</v>
      </c>
      <c r="O140" s="4">
        <v>2</v>
      </c>
      <c r="P140" s="3">
        <v>1</v>
      </c>
      <c r="Q140" s="4">
        <v>2</v>
      </c>
      <c r="R140" s="3">
        <v>1</v>
      </c>
      <c r="S140" s="3">
        <v>1</v>
      </c>
      <c r="T140" s="3">
        <v>1</v>
      </c>
      <c r="U140" s="4">
        <v>2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4">
        <v>2</v>
      </c>
      <c r="AB140" s="6">
        <v>3</v>
      </c>
      <c r="AC140" s="4">
        <v>2</v>
      </c>
      <c r="AD140" s="6">
        <v>3</v>
      </c>
      <c r="AE140" s="3">
        <v>1</v>
      </c>
      <c r="AF140" s="3">
        <v>1</v>
      </c>
      <c r="AG140" s="5">
        <f t="shared" si="66"/>
        <v>19</v>
      </c>
      <c r="AH140" s="5">
        <f t="shared" si="67"/>
        <v>7</v>
      </c>
      <c r="AI140" s="5">
        <f t="shared" si="68"/>
        <v>5</v>
      </c>
      <c r="AJ140" s="5">
        <f t="shared" si="69"/>
        <v>0</v>
      </c>
      <c r="AK140" s="5">
        <f t="shared" si="70"/>
        <v>0</v>
      </c>
      <c r="AL140" s="5">
        <f t="shared" si="71"/>
        <v>0</v>
      </c>
    </row>
    <row r="141" spans="1:38" ht="12.75">
      <c r="A141" s="2" t="s">
        <v>8</v>
      </c>
      <c r="B141" s="3">
        <v>1</v>
      </c>
      <c r="C141" s="3">
        <v>1</v>
      </c>
      <c r="D141" s="3">
        <v>1</v>
      </c>
      <c r="E141" s="3">
        <v>1</v>
      </c>
      <c r="F141" s="3">
        <v>1</v>
      </c>
      <c r="G141" s="3">
        <v>1</v>
      </c>
      <c r="H141" s="3">
        <v>1</v>
      </c>
      <c r="I141" s="3">
        <v>1</v>
      </c>
      <c r="J141" s="3">
        <v>1</v>
      </c>
      <c r="K141" s="4">
        <v>2</v>
      </c>
      <c r="L141" s="4">
        <v>2</v>
      </c>
      <c r="M141" s="4">
        <v>2</v>
      </c>
      <c r="N141" s="3">
        <v>1</v>
      </c>
      <c r="O141" s="3">
        <v>1</v>
      </c>
      <c r="P141" s="3">
        <v>1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>
        <v>1</v>
      </c>
      <c r="AE141" s="3">
        <v>1</v>
      </c>
      <c r="AF141" s="3">
        <v>1</v>
      </c>
      <c r="AG141" s="5">
        <f t="shared" si="66"/>
        <v>28</v>
      </c>
      <c r="AH141" s="5">
        <f t="shared" si="67"/>
        <v>3</v>
      </c>
      <c r="AI141" s="5">
        <f t="shared" si="68"/>
        <v>0</v>
      </c>
      <c r="AJ141" s="5">
        <f t="shared" si="69"/>
        <v>0</v>
      </c>
      <c r="AK141" s="5">
        <f t="shared" si="70"/>
        <v>0</v>
      </c>
      <c r="AL141" s="5">
        <f t="shared" si="71"/>
        <v>0</v>
      </c>
    </row>
    <row r="142" spans="1:38" ht="12.75">
      <c r="A142" s="2" t="s">
        <v>9</v>
      </c>
      <c r="B142" s="3">
        <v>1</v>
      </c>
      <c r="C142" s="3">
        <v>1</v>
      </c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3">
        <v>1</v>
      </c>
      <c r="L142" s="3">
        <v>1</v>
      </c>
      <c r="M142" s="4">
        <v>2</v>
      </c>
      <c r="N142" s="4">
        <v>2</v>
      </c>
      <c r="O142" s="3">
        <v>1</v>
      </c>
      <c r="P142" s="3">
        <v>1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>
        <v>1</v>
      </c>
      <c r="AE142" s="3">
        <v>1</v>
      </c>
      <c r="AF142" s="3">
        <v>1</v>
      </c>
      <c r="AG142" s="5">
        <f t="shared" si="66"/>
        <v>29</v>
      </c>
      <c r="AH142" s="5">
        <f t="shared" si="67"/>
        <v>2</v>
      </c>
      <c r="AI142" s="5">
        <f t="shared" si="68"/>
        <v>0</v>
      </c>
      <c r="AJ142" s="5">
        <f t="shared" si="69"/>
        <v>0</v>
      </c>
      <c r="AK142" s="5">
        <f t="shared" si="70"/>
        <v>0</v>
      </c>
      <c r="AL142" s="5">
        <f t="shared" si="71"/>
        <v>0</v>
      </c>
    </row>
    <row r="143" spans="1:38" ht="12.75">
      <c r="A143" s="2" t="s">
        <v>10</v>
      </c>
      <c r="B143" s="3">
        <v>1</v>
      </c>
      <c r="C143" s="3">
        <v>1</v>
      </c>
      <c r="D143" s="3">
        <v>1</v>
      </c>
      <c r="E143" s="3">
        <v>1</v>
      </c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4">
        <v>2</v>
      </c>
      <c r="O143" s="3">
        <v>1</v>
      </c>
      <c r="P143" s="3">
        <v>1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>
        <v>1</v>
      </c>
      <c r="AE143" s="3">
        <v>1</v>
      </c>
      <c r="AF143" s="3">
        <v>1</v>
      </c>
      <c r="AG143" s="5">
        <f t="shared" si="66"/>
        <v>30</v>
      </c>
      <c r="AH143" s="5">
        <f t="shared" si="67"/>
        <v>1</v>
      </c>
      <c r="AI143" s="5">
        <f t="shared" si="68"/>
        <v>0</v>
      </c>
      <c r="AJ143" s="5">
        <f t="shared" si="69"/>
        <v>0</v>
      </c>
      <c r="AK143" s="5">
        <f t="shared" si="70"/>
        <v>0</v>
      </c>
      <c r="AL143" s="5">
        <f t="shared" si="71"/>
        <v>0</v>
      </c>
    </row>
    <row r="144" spans="1:38" ht="13.5" thickBot="1">
      <c r="A144" s="2" t="s">
        <v>11</v>
      </c>
      <c r="B144" s="3">
        <v>1</v>
      </c>
      <c r="C144" s="3">
        <v>1</v>
      </c>
      <c r="D144" s="3">
        <v>1</v>
      </c>
      <c r="E144" s="3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4">
        <v>2</v>
      </c>
      <c r="L144" s="4">
        <v>2</v>
      </c>
      <c r="M144" s="6">
        <v>3</v>
      </c>
      <c r="N144" s="4">
        <v>2</v>
      </c>
      <c r="O144" s="4">
        <v>2</v>
      </c>
      <c r="P144" s="3">
        <v>1</v>
      </c>
      <c r="Q144" s="4">
        <v>2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4">
        <v>2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>
        <v>1</v>
      </c>
      <c r="AE144" s="3">
        <v>1</v>
      </c>
      <c r="AF144" s="3">
        <v>1</v>
      </c>
      <c r="AG144" s="5">
        <f t="shared" si="66"/>
        <v>24</v>
      </c>
      <c r="AH144" s="5">
        <f t="shared" si="67"/>
        <v>6</v>
      </c>
      <c r="AI144" s="5">
        <f t="shared" si="68"/>
        <v>1</v>
      </c>
      <c r="AJ144" s="5">
        <f t="shared" si="69"/>
        <v>0</v>
      </c>
      <c r="AK144" s="5">
        <f t="shared" si="70"/>
        <v>0</v>
      </c>
      <c r="AL144" s="5">
        <f t="shared" si="71"/>
        <v>0</v>
      </c>
    </row>
    <row r="145" spans="33:38" ht="14.25" thickBot="1" thickTop="1">
      <c r="AG145" s="31">
        <f aca="true" t="shared" si="72" ref="AG145:AL145">SUM(AG2:AG144)</f>
        <v>2476</v>
      </c>
      <c r="AH145" s="32">
        <f t="shared" si="72"/>
        <v>1504</v>
      </c>
      <c r="AI145" s="32">
        <f t="shared" si="72"/>
        <v>31</v>
      </c>
      <c r="AJ145" s="32">
        <f t="shared" si="72"/>
        <v>4</v>
      </c>
      <c r="AK145" s="32">
        <f t="shared" si="72"/>
        <v>0</v>
      </c>
      <c r="AL145" s="33">
        <f t="shared" si="72"/>
        <v>0</v>
      </c>
    </row>
    <row r="146" ht="13.5" thickTop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G.V Mdo. 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adminxplocal</dc:creator>
  <cp:keywords/>
  <dc:description/>
  <cp:lastModifiedBy>adminxplocal</cp:lastModifiedBy>
  <cp:lastPrinted>2011-01-19T16:47:43Z</cp:lastPrinted>
  <dcterms:created xsi:type="dcterms:W3CDTF">2011-01-19T10:25:39Z</dcterms:created>
  <dcterms:modified xsi:type="dcterms:W3CDTF">2011-01-19T16:52:38Z</dcterms:modified>
  <cp:category/>
  <cp:version/>
  <cp:contentType/>
  <cp:contentStatus/>
</cp:coreProperties>
</file>